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ORARIO201516" sheetId="3" r:id="rId1"/>
    <sheet name="Foglio1" sheetId="4" r:id="rId2"/>
  </sheets>
  <definedNames>
    <definedName name="_xlnm._FilterDatabase" localSheetId="0" hidden="1">ORARIO201516!#REF!</definedName>
    <definedName name="_xlnm.Print_Area" localSheetId="0">ORARIO201516!$B$1:$AP$61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3" l="1"/>
  <c r="L6" i="3"/>
  <c r="Q6" i="3"/>
  <c r="R6" i="3"/>
  <c r="AC6" i="3"/>
  <c r="AD6" i="3"/>
  <c r="AI6" i="3"/>
  <c r="AJ6" i="3"/>
  <c r="M6" i="3"/>
  <c r="N6" i="3"/>
  <c r="O6" i="3"/>
  <c r="P6" i="3"/>
  <c r="S6" i="3"/>
  <c r="T6" i="3"/>
  <c r="U6" i="3"/>
  <c r="V6" i="3"/>
  <c r="W6" i="3"/>
  <c r="X6" i="3"/>
  <c r="Y6" i="3"/>
  <c r="Z6" i="3"/>
  <c r="AA6" i="3"/>
  <c r="AB6" i="3"/>
  <c r="AE6" i="3"/>
  <c r="AF6" i="3"/>
  <c r="AG6" i="3"/>
  <c r="AH6" i="3"/>
  <c r="AK6" i="3"/>
  <c r="AL6" i="3"/>
  <c r="AM6" i="3"/>
  <c r="AN6" i="3"/>
  <c r="H6" i="3"/>
  <c r="I6" i="3"/>
  <c r="J6" i="3"/>
  <c r="G6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7" i="3"/>
  <c r="C51" i="3"/>
  <c r="C52" i="3"/>
  <c r="C54" i="3"/>
  <c r="F9" i="3"/>
  <c r="C9" i="3" s="1"/>
  <c r="F10" i="3"/>
  <c r="C10" i="3" s="1"/>
  <c r="F11" i="3"/>
  <c r="C11" i="3" s="1"/>
  <c r="F12" i="3"/>
  <c r="C12" i="3" s="1"/>
  <c r="F13" i="3"/>
  <c r="C13" i="3" s="1"/>
  <c r="F14" i="3"/>
  <c r="C14" i="3" s="1"/>
  <c r="F15" i="3"/>
  <c r="C15" i="3" s="1"/>
  <c r="F16" i="3"/>
  <c r="C16" i="3" s="1"/>
  <c r="F8" i="3"/>
  <c r="C8" i="3" s="1"/>
  <c r="F17" i="3"/>
  <c r="C17" i="3" s="1"/>
  <c r="F18" i="3"/>
  <c r="C18" i="3" s="1"/>
  <c r="F19" i="3"/>
  <c r="F20" i="3"/>
  <c r="C20" i="3" s="1"/>
  <c r="F21" i="3"/>
  <c r="C21" i="3" s="1"/>
  <c r="F22" i="3"/>
  <c r="C22" i="3" s="1"/>
  <c r="F23" i="3"/>
  <c r="F24" i="3"/>
  <c r="C24" i="3" s="1"/>
  <c r="F25" i="3"/>
  <c r="C25" i="3" s="1"/>
  <c r="F26" i="3"/>
  <c r="C26" i="3" s="1"/>
  <c r="F27" i="3"/>
  <c r="F28" i="3"/>
  <c r="C28" i="3" s="1"/>
  <c r="F29" i="3"/>
  <c r="C29" i="3" s="1"/>
  <c r="F30" i="3"/>
  <c r="C30" i="3" s="1"/>
  <c r="F31" i="3"/>
  <c r="F32" i="3"/>
  <c r="C32" i="3" s="1"/>
  <c r="F33" i="3"/>
  <c r="C33" i="3" s="1"/>
  <c r="F34" i="3"/>
  <c r="C34" i="3" s="1"/>
  <c r="F35" i="3"/>
  <c r="F36" i="3"/>
  <c r="C36" i="3" s="1"/>
  <c r="F37" i="3"/>
  <c r="C37" i="3" s="1"/>
  <c r="F38" i="3"/>
  <c r="C38" i="3" s="1"/>
  <c r="F39" i="3"/>
  <c r="F40" i="3"/>
  <c r="C40" i="3" s="1"/>
  <c r="F41" i="3"/>
  <c r="C41" i="3" s="1"/>
  <c r="F42" i="3"/>
  <c r="C42" i="3" s="1"/>
  <c r="F43" i="3"/>
  <c r="F44" i="3"/>
  <c r="C44" i="3" s="1"/>
  <c r="F45" i="3"/>
  <c r="C45" i="3" s="1"/>
  <c r="F46" i="3"/>
  <c r="C46" i="3" s="1"/>
  <c r="F47" i="3"/>
  <c r="F48" i="3"/>
  <c r="C48" i="3" s="1"/>
  <c r="F49" i="3"/>
  <c r="C49" i="3" s="1"/>
  <c r="F50" i="3"/>
  <c r="C50" i="3" s="1"/>
  <c r="F51" i="3"/>
  <c r="F52" i="3"/>
  <c r="F53" i="3"/>
  <c r="C53" i="3" s="1"/>
  <c r="F54" i="3"/>
  <c r="F55" i="3"/>
  <c r="C55" i="3" s="1"/>
  <c r="F56" i="3"/>
  <c r="C56" i="3" s="1"/>
  <c r="F57" i="3"/>
  <c r="C57" i="3" s="1"/>
  <c r="F7" i="3"/>
  <c r="C47" i="3" l="1"/>
  <c r="C43" i="3"/>
  <c r="C39" i="3"/>
  <c r="C35" i="3"/>
  <c r="C31" i="3"/>
  <c r="C27" i="3"/>
  <c r="C23" i="3"/>
  <c r="C19" i="3"/>
  <c r="C7" i="3"/>
</calcChain>
</file>

<file path=xl/sharedStrings.xml><?xml version="1.0" encoding="utf-8"?>
<sst xmlns="http://schemas.openxmlformats.org/spreadsheetml/2006/main" count="2190" uniqueCount="475">
  <si>
    <t>LUNEDI'</t>
  </si>
  <si>
    <t>MARTEDI'</t>
  </si>
  <si>
    <t>MERCOLEDI'</t>
  </si>
  <si>
    <t>GIOVEDI'</t>
  </si>
  <si>
    <t>VENERDI'</t>
  </si>
  <si>
    <t>SABATO</t>
  </si>
  <si>
    <t>18</t>
  </si>
  <si>
    <t>3Aa</t>
  </si>
  <si>
    <t>2Aa</t>
  </si>
  <si>
    <t>20</t>
  </si>
  <si>
    <t>3Ag</t>
  </si>
  <si>
    <t>5Am</t>
  </si>
  <si>
    <t>4Am</t>
  </si>
  <si>
    <t>1Aa</t>
  </si>
  <si>
    <t>1Am</t>
  </si>
  <si>
    <t>1Ag</t>
  </si>
  <si>
    <t>2Ag</t>
  </si>
  <si>
    <t>1Ba</t>
  </si>
  <si>
    <t>4Ag</t>
  </si>
  <si>
    <t>4Aa</t>
  </si>
  <si>
    <t>21</t>
  </si>
  <si>
    <t>22</t>
  </si>
  <si>
    <t>2Ba</t>
  </si>
  <si>
    <t>5Aa</t>
  </si>
  <si>
    <t>5Ag</t>
  </si>
  <si>
    <t>17</t>
  </si>
  <si>
    <t>5Acat</t>
  </si>
  <si>
    <t>4Acat</t>
  </si>
  <si>
    <t>3Ba</t>
  </si>
  <si>
    <t>5Ccat</t>
  </si>
  <si>
    <t>4Ccat</t>
  </si>
  <si>
    <t>1Bcat</t>
  </si>
  <si>
    <t>1Bg</t>
  </si>
  <si>
    <t>2Acat</t>
  </si>
  <si>
    <t>3Acat</t>
  </si>
  <si>
    <t>1Acat</t>
  </si>
  <si>
    <t>BERLOCO Francesco</t>
  </si>
  <si>
    <t>CALDERONI Francesco</t>
  </si>
  <si>
    <t>CANNITO Graziantonio</t>
  </si>
  <si>
    <t>CARIELLO Marta</t>
  </si>
  <si>
    <t>CARLUCCI Francesco</t>
  </si>
  <si>
    <t>CASTIGLIA Domenico</t>
  </si>
  <si>
    <t>CASTORO Caterina</t>
  </si>
  <si>
    <t>COLONNA Vito</t>
  </si>
  <si>
    <t>DAMBROSIO Mario</t>
  </si>
  <si>
    <t>DEBERNARDIS Giulia</t>
  </si>
  <si>
    <t>ERAMO Nicola</t>
  </si>
  <si>
    <t>GIAMPETRUZZI Marco</t>
  </si>
  <si>
    <t>GRAMEGNA Emanuele</t>
  </si>
  <si>
    <t>LAGONIGRO Giuditta</t>
  </si>
  <si>
    <t>LANCELLOTTI Rosa</t>
  </si>
  <si>
    <t>LANGERANO M. Teresa</t>
  </si>
  <si>
    <t>LANGIULLI Raffaella</t>
  </si>
  <si>
    <t>LOBOSCO Marisa</t>
  </si>
  <si>
    <t>LOFRESE Giacomo</t>
  </si>
  <si>
    <t>LORUSSO Francesco</t>
  </si>
  <si>
    <t>MANCINI Felicia</t>
  </si>
  <si>
    <t>MANDOLINO Raffaele</t>
  </si>
  <si>
    <t>MARVULLI Massimo</t>
  </si>
  <si>
    <t>MONGELLI Maria</t>
  </si>
  <si>
    <t>MUSCIO Francesco</t>
  </si>
  <si>
    <t>NATUZZI Nicola</t>
  </si>
  <si>
    <t>NATUZZI Sante</t>
  </si>
  <si>
    <t>NINIVAGGI Chiara</t>
  </si>
  <si>
    <t>OSTUNI Nicola</t>
  </si>
  <si>
    <t>PICCIALLO Maria V.</t>
  </si>
  <si>
    <t>PINTO Francesco</t>
  </si>
  <si>
    <t>PUPILLO Giuseppe</t>
  </si>
  <si>
    <t>RASPATELLI Vito</t>
  </si>
  <si>
    <t>RINALDI Domenico</t>
  </si>
  <si>
    <t>SACCOMANNI Marilena</t>
  </si>
  <si>
    <t>SANROCCO Vincenza</t>
  </si>
  <si>
    <t>SANTANTONIO Angela</t>
  </si>
  <si>
    <t>SCALERA Laura</t>
  </si>
  <si>
    <t>SCARATI Carlo</t>
  </si>
  <si>
    <t>SICILIANO Nicola</t>
  </si>
  <si>
    <t>SIMONE Angela</t>
  </si>
  <si>
    <t>SIMONE Rossella</t>
  </si>
  <si>
    <t>STANZIONE Anna</t>
  </si>
  <si>
    <t>TEOFILO Antonietta</t>
  </si>
  <si>
    <t>VENTURA Giulia</t>
  </si>
  <si>
    <t>VICENTI Giovanna</t>
  </si>
  <si>
    <t>WALSH Deirdre M.</t>
  </si>
  <si>
    <t>12</t>
  </si>
  <si>
    <t>13</t>
  </si>
  <si>
    <t>14</t>
  </si>
  <si>
    <t>15</t>
  </si>
  <si>
    <t>16</t>
  </si>
  <si>
    <t>19</t>
  </si>
  <si>
    <t>23</t>
  </si>
  <si>
    <t>25</t>
  </si>
  <si>
    <t>26</t>
  </si>
  <si>
    <t>27</t>
  </si>
  <si>
    <t>28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</si>
  <si>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</si>
  <si>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</si>
  <si>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</si>
  <si>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</si>
  <si>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</si>
  <si>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</si>
  <si>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</si>
  <si>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</si>
  <si>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</si>
  <si>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</si>
  <si>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</si>
  <si>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</si>
  <si>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</si>
  <si>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</si>
  <si>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</si>
  <si>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</si>
  <si>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</si>
  <si>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</si>
  <si>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</si>
  <si>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</si>
  <si>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</si>
  <si>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</si>
  <si>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</si>
  <si>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</si>
  <si>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</si>
  <si>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</si>
  <si>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</si>
  <si>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</si>
  <si>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</si>
  <si>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</si>
  <si>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</si>
  <si>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</si>
  <si>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</si>
  <si>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</si>
  <si>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</si>
  <si>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</si>
  <si>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</si>
  <si>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</si>
  <si>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</si>
  <si>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</si>
  <si>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</si>
  <si>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</si>
  <si>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</si>
  <si>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</si>
  <si>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</si>
  <si>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</si>
  <si>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</si>
  <si>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</si>
  <si>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</si>
  <si>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</si>
  <si>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MARVULLI Angela</t>
  </si>
  <si>
    <t>MISCIAGNA Filippo</t>
  </si>
  <si>
    <t>LUNEDI</t>
  </si>
  <si>
    <t>MARTEDI</t>
  </si>
  <si>
    <t>MERCOLEDI</t>
  </si>
  <si>
    <t>GIOVEDI</t>
  </si>
  <si>
    <t>VENERDI</t>
  </si>
  <si>
    <t>8.00 - 9.00</t>
  </si>
  <si>
    <t>9.00 - 10.00</t>
  </si>
  <si>
    <t>10.00 - 11.00</t>
  </si>
  <si>
    <t>11.00 - 12.00</t>
  </si>
  <si>
    <t>12.00 - 12.50</t>
  </si>
  <si>
    <t>12.50 - 13.40</t>
  </si>
  <si>
    <t>MASSERIO</t>
  </si>
  <si>
    <t>LABARILE Raffaele</t>
  </si>
  <si>
    <t>BRUNO Giovanni</t>
  </si>
  <si>
    <t>VULCANO Antonella</t>
  </si>
  <si>
    <t>RIVIELLO Michele</t>
  </si>
  <si>
    <t>LOPORCARO Giovanna</t>
  </si>
  <si>
    <t>MIRRA Maria N.</t>
  </si>
  <si>
    <t>RUO Maricla</t>
  </si>
  <si>
    <t>MARCHESE Giovanni</t>
  </si>
  <si>
    <t>LOMBARDI Vito</t>
  </si>
  <si>
    <t>2Bc/a</t>
  </si>
  <si>
    <t>3Am/g</t>
  </si>
  <si>
    <t>LAB./CAD1</t>
  </si>
  <si>
    <t>LAB./CAD2</t>
  </si>
  <si>
    <t>Lab./Multimediale</t>
  </si>
  <si>
    <t>Palestra</t>
  </si>
  <si>
    <t>2Bcat/a</t>
  </si>
  <si>
    <t>CARDAMONE Walter</t>
  </si>
  <si>
    <t>2Am/g</t>
  </si>
  <si>
    <t>CORNACCHIA M.G.</t>
  </si>
  <si>
    <t>DIDONNA Angelo</t>
  </si>
  <si>
    <t>GUALANO Celeste</t>
  </si>
  <si>
    <t>LEOGRANDE Antonella</t>
  </si>
  <si>
    <t>LOGOLUSO Giulio</t>
  </si>
  <si>
    <t>NIGLIO Mariella</t>
  </si>
  <si>
    <t>RUO Angela</t>
  </si>
  <si>
    <t>TRIBUZIO Chiara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</si>
  <si>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</si>
  <si>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</si>
  <si>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</si>
  <si>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</si>
  <si>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</si>
  <si>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</si>
  <si>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</si>
  <si>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</si>
  <si>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</si>
  <si>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Lab/Chimica</t>
  </si>
  <si>
    <t>AQUILINi Angela</t>
  </si>
  <si>
    <t>BRUNO C.</t>
  </si>
  <si>
    <t>NOLASCO Franca</t>
  </si>
  <si>
    <t>SANTORO  Maria</t>
  </si>
  <si>
    <t>MASSERIO - PORFIDO Francesca</t>
  </si>
  <si>
    <t>NATUZZI Sante - FABRIZIO Michele</t>
  </si>
  <si>
    <t>MARVULLI Massimo - CONCA Pasquale</t>
  </si>
  <si>
    <t>MISCIAGNA Filippo - SICILIANO Nicola</t>
  </si>
  <si>
    <t>SANTORO  Maria - SICILIANO Nicola</t>
  </si>
  <si>
    <t>MUSCIO Francesco - PORFIDO Francesca</t>
  </si>
  <si>
    <t>SIMONE Rossella - CONCA Pasquale</t>
  </si>
  <si>
    <t>LABARILE Raffaele - SICILIANO Nicola</t>
  </si>
  <si>
    <t>SANROCCO Vincenza - FABRIZIO Michele</t>
  </si>
  <si>
    <t>RINALDI Domenico - COLANTUONO Andrea</t>
  </si>
  <si>
    <t>GIAMPETRUZZI Marco - FABRIZIO Michele</t>
  </si>
  <si>
    <t>NOLASCO Franca - SICILIANO Nicola</t>
  </si>
  <si>
    <t>RASPATELLI Vito - SANTANTONIO Angela</t>
  </si>
  <si>
    <t>RIVIELLO Michele - SANTANTONIO Angela</t>
  </si>
  <si>
    <t>COLONNA Vito - SICILIANO Nicola</t>
  </si>
  <si>
    <t>TEOFILO Antonietta - PORFIDO Francesca</t>
  </si>
  <si>
    <t>RINALDI Domenico - PORFIDO Francesca</t>
  </si>
  <si>
    <t>MANCINI Felicia - BRUNO C.</t>
  </si>
  <si>
    <t>LOPORCARO Giovanna - FABRIZIO Michele</t>
  </si>
  <si>
    <t>SACCOMANNI Marilena - SICILIANO Nicola</t>
  </si>
  <si>
    <t>MUSCIO Francesco - SANTANTONIO Angela</t>
  </si>
  <si>
    <t>MARCHESE Giovanni - SICILIANO Nicola</t>
  </si>
  <si>
    <t>NATUZZI Nicola - MARCHESE Giovanni</t>
  </si>
  <si>
    <t>TEOFILO Antonietta - COLANTUONO Andrea</t>
  </si>
  <si>
    <t>CASTIGLIA Domenico - DINOIA Luigi</t>
  </si>
  <si>
    <t>MANDOLINO Raffaele - CASTORO Vito</t>
  </si>
  <si>
    <t>OSTUNI Nicola - DINOIA Luigi</t>
  </si>
  <si>
    <t>PICCIALLO Maria V. - DILEO Teresa</t>
  </si>
  <si>
    <t>PINTO Francesco - DILEO Teresa</t>
  </si>
  <si>
    <t>SANTORO  Maria - MAZZILLI Irene</t>
  </si>
  <si>
    <t>SANTORO  Maria - Tecnico Cat</t>
  </si>
  <si>
    <t>SIMONE Angela - SCALERA Laura</t>
  </si>
  <si>
    <t>SANTORO  Maria - Tecnico Cat - MAZZILLI Irene</t>
  </si>
  <si>
    <t>COLONNA Vito - DIGENNARO Salvatore - MAZZILLI Irene</t>
  </si>
  <si>
    <t>MANDOLINO Raffaele - MANCINI Antonio - MAZZILLI Irene</t>
  </si>
  <si>
    <t>LOMBARDI Vito - DIGENNARO Salvatore - MAZZILLI Irene</t>
  </si>
  <si>
    <t>MANDOLINO Raffaele - MAZZILLI Irene</t>
  </si>
  <si>
    <t>MANDOLINO Raffaele - MANCINI Antonio</t>
  </si>
  <si>
    <t>CARDAMONE Walter - MANDURRINO MARA</t>
  </si>
  <si>
    <t>MANCINI Felicia - MANDURRINO MARA</t>
  </si>
  <si>
    <t>WALSH Deirdre M. - DILEO Teresa</t>
  </si>
  <si>
    <t>AQUILINi Angela - MANDURRINO MARA</t>
  </si>
  <si>
    <t>VICENTI Giovanna - DILEO Teresa</t>
  </si>
  <si>
    <t>RINALDI Domenico - LOGOLUSO Giulio</t>
  </si>
  <si>
    <t>GUALANO Celeste - PETRAGALLO Concetta - EVANGELISTA Rita</t>
  </si>
  <si>
    <t>CARDAMONE Walter - RINALDI Domenico - BASILE Alessandra</t>
  </si>
  <si>
    <t>GUALANO Celeste - BASILE Alessandra - MANCINI Felicia</t>
  </si>
  <si>
    <t>VENTURA Giulia - MANCINI Felicia - EVANGELISTA Rita</t>
  </si>
  <si>
    <t>CARIELLO Marta - CARDAMONE Walter - BASILE Alessandra</t>
  </si>
  <si>
    <t>VENTURA Giulia - EVANGELISTA Rita - CARDAMONE Walter</t>
  </si>
  <si>
    <t>VENTURA Giulia - PETRAGALLO Concetta - BASILE Alessandra</t>
  </si>
  <si>
    <t>GUALANO Celeste - PETRAGALLO Concetta - BASILE Alessandra - EVANGELISTA Rita</t>
  </si>
  <si>
    <t>CARIELLO Marta - MANCINI Felicia - BASILE Alessandra</t>
  </si>
  <si>
    <t>VENTURA Giulia - CARDAMONE Walter - EVANGELISTA Rita</t>
  </si>
  <si>
    <t>SACCOMANNI Marilena - CASTORO Vito</t>
  </si>
  <si>
    <t>CALDERONI Francesco - CASTORO Vito</t>
  </si>
  <si>
    <t>MANDOLINO Raffaele - DINOIA Luigi</t>
  </si>
  <si>
    <t>LOMBARDI Vito - DINOIA Luigi</t>
  </si>
  <si>
    <t>CANNITO Graziantonio - DINOIA Luigi</t>
  </si>
  <si>
    <t>BERLOCO Francesco - MAZZILLI Irene</t>
  </si>
  <si>
    <t>BERLOCO Francesco - DIGENNARO Salvatore</t>
  </si>
  <si>
    <t>BERLOCO Francesco - DIGENNARO Salvatore - MAZZILLI Irene</t>
  </si>
  <si>
    <t>LOBOSCO Marisa - MAZZILLI Irene</t>
  </si>
  <si>
    <t>SANTORO  Maria - DIGENNARO Salvatore - MAZZILLI Irene</t>
  </si>
  <si>
    <t>LOMBARDI Vito - MAZZILLI Irene</t>
  </si>
  <si>
    <t>VICENTI Giovanna - MAZZILLI Irene</t>
  </si>
  <si>
    <t>SIMONE Angela - MAZZILLI Irene</t>
  </si>
  <si>
    <t>LOMBARDI Vito - DIGENNARO Salvatore</t>
  </si>
  <si>
    <t>MARCHESE Giovanni - MAZZILLI Irene</t>
  </si>
  <si>
    <t>MARCHESE Giovanni - DIGENNARO Salvatore</t>
  </si>
  <si>
    <t>DIDONNA Angelo - BASILE Alessandra</t>
  </si>
  <si>
    <t>MANCINI Felicia - BASILE Alessandra</t>
  </si>
  <si>
    <t>CARDAMONE Walter - BASILE Alessandra</t>
  </si>
  <si>
    <t>VENTURA Giulia - CORRADO Francesco</t>
  </si>
  <si>
    <t>GUALANO Celeste - CORRADO Francesco</t>
  </si>
  <si>
    <t>RINALDI Domenico - EVANGELISTA Rita</t>
  </si>
  <si>
    <t>CANNITO Graziantonio - MANCINI Antonio</t>
  </si>
  <si>
    <t>COLONNA Vito - MANCINI Antonio</t>
  </si>
  <si>
    <t>NOLASCO Franca - MANCINI Antonio</t>
  </si>
  <si>
    <t>CALDERONI Francesco - DINOIA Luigi</t>
  </si>
  <si>
    <t>OSTUNI Nicola - COLANTUONO Andrea</t>
  </si>
  <si>
    <t>CANNITO Graziantonio - NINIVAGGI Chiara</t>
  </si>
  <si>
    <t>NATUZZI Nicola - DINOIA Luigi</t>
  </si>
  <si>
    <t>BERLOCO Francesco - NINIVAGGI Chiara</t>
  </si>
  <si>
    <t>DIDONNA Angelo - MANDURRINO MARA</t>
  </si>
  <si>
    <t>BRUNO C. - CORRADO Francesco</t>
  </si>
  <si>
    <t>RINALDI Domenico - CORRADO Francesco</t>
  </si>
  <si>
    <t>CALDERONI Francesco - MANCINI Antonio</t>
  </si>
  <si>
    <t>COLONNA Vito - MARCHESE Giovanni</t>
  </si>
  <si>
    <t>4Ccat - MANDOLINO Raffaele - MANCINI Antonio - TOPOGRAFIA</t>
  </si>
  <si>
    <t>4Acat - BERLOCO Francesco - DIGENNARO Salvatore - COSTRUZIONI</t>
  </si>
  <si>
    <t>4Acat - BERLOCO Francesco - DIGENNARO Salvatore - MAZZILLI Irene - COSTRUZIONI</t>
  </si>
  <si>
    <t>3Acat - SANTORO  Maria - Tecnico Cat - COSTRUZIONI</t>
  </si>
  <si>
    <t>5Ccat - MANDOLINO Raffaele - MANCINI Antonio - TOPOGRAFIA</t>
  </si>
  <si>
    <t>5Acat - BERLOCO Francesco - DIGENNARO Salvatore - COSTRUZIONI</t>
  </si>
  <si>
    <t>5Acat - MARCHESE Giovanni - DIGENNARO Salvatore - SICUREZZA</t>
  </si>
  <si>
    <t>3Acat - SANTORO  Maria - Tecnico Cat - MAZZILLI Irene - COSTRUZIONI</t>
  </si>
  <si>
    <t>4Ccat - COLONNA Vito - MANCINI Antonio - COSTRUZIONI</t>
  </si>
  <si>
    <t>5Ccat - NOLASCO Franca - MANCINI Antonio - COSTRUZIONI</t>
  </si>
  <si>
    <t>3Acat - MANDOLINO Raffaele - MANCINI Antonio - MAZZILLI Irene - TOPOGRAFIA</t>
  </si>
  <si>
    <t>4Acat - MARCHESE Giovanni - DIGENNARO Salvatore - TOPOGRAFIA</t>
  </si>
  <si>
    <t>5Acat - MARCHESE Giovanni - DIGENNARO Salvatore - TOPOGRAFIA</t>
  </si>
  <si>
    <t>3Acat - MANDOLINO Raffaele - MANCINI Antonio - TOPOGRAFIA</t>
  </si>
  <si>
    <t>5Ag - MANCINI Felicia - MANDURRINO MARA - INFORMATICA</t>
  </si>
  <si>
    <t>5Ag - CARDAMONE Walter - MANDURRINO MARA - TEC.FOTOGRAFICA</t>
  </si>
  <si>
    <t>5Ag - DIDONNA Angelo - MANDURRINO MARA - TEC.PROC.DI PRODUZIONE</t>
  </si>
  <si>
    <t>1Ag - LABARILE Raffaele - SICILIANO Nicola - DISEGNO</t>
  </si>
  <si>
    <t>1Acat - SANTORO  Maria - SICILIANO Nicola - DISEGNO</t>
  </si>
  <si>
    <t>1Bcat - LABARILE Raffaele - SICILIANO Nicola - DISEGNO</t>
  </si>
  <si>
    <t>4Ag - DIDONNA Angelo - BASILE Alessandra - TEC.FOTOGRAFICA</t>
  </si>
  <si>
    <t>2Bc/a - MARCHESE Giovanni - SICILIANO Nicola - DISEGNO</t>
  </si>
  <si>
    <t>5Ag - DIDONNA Angelo - MANDURRINO MARA - ORG.GEST.PROC.PROD.</t>
  </si>
  <si>
    <t>2Am/g - MISCIAGNA Filippo - SICILIANO Nicola - DISEGNO</t>
  </si>
  <si>
    <t>4Ag - MANCINI Felicia - INFORMATICA</t>
  </si>
  <si>
    <t>4Ag - MANCINI Felicia - BASILE Alessandra - INFORMATICA</t>
  </si>
  <si>
    <t>2Ag - COLONNA Vito - SICILIANO Nicola - DISEGNO</t>
  </si>
  <si>
    <t>2Ba - SACCOMANNI Marilena - SICILIANO Nicola - DISEGNO</t>
  </si>
  <si>
    <t>2Aa - MISCIAGNA Filippo - SICILIANO Nicola - DISEGNO</t>
  </si>
  <si>
    <t>1Am - MISCIAGNA Filippo - SICILIANO Nicola - DISEGNO</t>
  </si>
  <si>
    <t>4Ag - CARDAMONE Walter - BASILE Alessandra - TEC.PROC.DI PRODUZIONE</t>
  </si>
  <si>
    <t>1Ba - NOLASCO Franca - SICILIANO Nicola - DISEGNO</t>
  </si>
  <si>
    <t>5Ag - DIDONNA Angelo - ORG.GEST.PROC.PROD.</t>
  </si>
  <si>
    <t>2Acat - MISCIAGNA Filippo - SICILIANO Nicola - DISEGNO</t>
  </si>
  <si>
    <t>1Aa - MISCIAGNA Filippo - SICILIANO Nicola - DISEGNO</t>
  </si>
  <si>
    <t>1Bg - COLONNA Vito - SICILIANO Nicola - DISEGNO</t>
  </si>
  <si>
    <t>1Ba - MARVULLI Massimo - CONCA Pasquale - INFORMATICA</t>
  </si>
  <si>
    <t>3Ag - CARDAMONE Walter - MANDURRINO MARA - TEC.PROC.DI PRODUZIONE</t>
  </si>
  <si>
    <t>1Ag - SIMONE Rossella - CONCA Pasquale - INFORMATICA</t>
  </si>
  <si>
    <t>1Am - MARVULLI Massimo - CONCA Pasquale - INFORMATICA</t>
  </si>
  <si>
    <t>3Ag - MANCINI Felicia - MANDURRINO MARA - INFORMATICA</t>
  </si>
  <si>
    <t>5Am - VENTURA Giulia - CORRADO Francesco - IDEAZIONE TESSILE</t>
  </si>
  <si>
    <t>1Bcat - MARVULLI Massimo - CONCA Pasquale - INFORMATICA</t>
  </si>
  <si>
    <t>4Am - VENTURA Giulia - CORRADO Francesco - IDEAZIONE TESSILE</t>
  </si>
  <si>
    <t>3Am/g - GUALANO Celeste - BASILE Alessandra - MANCINI Felicia - TECOLOGIA TESSILE</t>
  </si>
  <si>
    <t>1Bg - SIMONE Rossella - CONCA Pasquale - INFORMATICA</t>
  </si>
  <si>
    <t>1Aa - MARVULLI Massimo - CONCA Pasquale - INFORMATICA</t>
  </si>
  <si>
    <t>3Am/g - CARIELLO Marta - CARDAMONE Walter - BASILE Alessandra - DIRITTO</t>
  </si>
  <si>
    <t>3Am/g - VENTURA Giulia - PETRAGALLO Concetta - BASILE Alessandra - TEC.FOTOGRAFICA</t>
  </si>
  <si>
    <t>1Acat - MARVULLI Massimo - CONCA Pasquale - INFORMATICA</t>
  </si>
  <si>
    <t>3Am/g - GUALANO Celeste - PETRAGALLO Concetta - BASILE Alessandra - EVANGELISTA Rita - TEC.FOTOGRAFICA</t>
  </si>
  <si>
    <t>3Am/g - CARIELLO Marta - MANCINI Felicia - BASILE Alessandra - DIRITTO</t>
  </si>
  <si>
    <t>2Ag - 2Am/g - MANCINI Felicia - BRUNO C. - SCIEN. e TEC. APPL</t>
  </si>
  <si>
    <t>2Bc/a - MUSCIO Francesco - SANTANTONIO Angela - CHIMICA</t>
  </si>
  <si>
    <t>1Aa - MASSERIO - PORFIDO Francesca - CHIMICA</t>
  </si>
  <si>
    <t>1Bcat - RASPATELLI Vito - SANTANTONIO Angela - CHIMICA</t>
  </si>
  <si>
    <t>2Aa - TEOFILO Antonietta - PORFIDO Francesca - CHIMICA</t>
  </si>
  <si>
    <t>2Ba - MUSCIO Francesco - PORFIDO Francesca - CHIMICA</t>
  </si>
  <si>
    <t>3Aa - TEOFILO Antonietta - COLANTUONO Andrea - CHIMICA</t>
  </si>
  <si>
    <t>1Am - RINALDI Domenico - COLANTUONO Andrea - CHIMICA</t>
  </si>
  <si>
    <t>5Aa - OSTUNI Nicola - COLANTUONO Andrea - TRASFORMAZIONE DEI PRODOTTI</t>
  </si>
  <si>
    <t>1Acat - MUSCIO Francesco - PORFIDO Francesca - CHIMICA</t>
  </si>
  <si>
    <t>3Ba - TEOFILO Antonietta - COLANTUONO Andrea - CHIMICA</t>
  </si>
  <si>
    <t>2Am/g - RINALDI Domenico - COLANTUONO Andrea - CHIMICA</t>
  </si>
  <si>
    <t>2Ag - MUSCIO Francesco - PORFIDO Francesca - CHIMICA</t>
  </si>
  <si>
    <t>4Aa - TEOFILO Antonietta - COLANTUONO Andrea - CHIMICA</t>
  </si>
  <si>
    <t>2Acat - RINALDI Domenico - PORFIDO Francesca - CHIMICA</t>
  </si>
  <si>
    <t>1Ag - MUSCIO Francesco - PORFIDO Francesca - CHIMICA</t>
  </si>
  <si>
    <t>1Ba - MUSCIO Francesco - PORFIDO Francesca - CHIMICA</t>
  </si>
  <si>
    <t>3Am/g - GRAMEGNA Emanuele - Ed. Fisica</t>
  </si>
  <si>
    <t>2Ba - CARLUCCI Francesco - Ed. Fisica</t>
  </si>
  <si>
    <t>5Ccat - CARLUCCI Francesco - Ed. Fisica</t>
  </si>
  <si>
    <t>3Ba - CARLUCCI Francesco - Ed. Fisica | 3Am/g - GRAMEGNA Emanuele - Ed. Fisica</t>
  </si>
  <si>
    <t>4Ag - ERAMO Nicola - Ed. Fisica</t>
  </si>
  <si>
    <t>3Aa - ERAMO Nicola - Ed. Fisica | 3Acat - GRAMEGNA Emanuele - Ed. Fisica</t>
  </si>
  <si>
    <t>4Am - GRAMEGNA Emanuele - Ed. Fisica | 3Aa - ERAMO Nicola - Ed. Fisica</t>
  </si>
  <si>
    <t>5Ccat - CARLUCCI Francesco - Ed. Fisica | 1Am - GRAMEGNA Emanuele - Ed. Fisica</t>
  </si>
  <si>
    <t>1Ag - CARLUCCI Francesco - Ed. Fisica | 5Aa - ERAMO Nicola - Ed. Fisica</t>
  </si>
  <si>
    <t>1Bg - CARLUCCI Francesco - Ed. Fisica | 5Acat - GRAMEGNA Emanuele - Ed. Fisica</t>
  </si>
  <si>
    <t>3Ag - ERAMO Nicola - Ed. Fisica</t>
  </si>
  <si>
    <t>2Ag - ERAMO Nicola - Ed. Fisica | 2Acat - GRAMEGNA Emanuele - Ed. Fisica</t>
  </si>
  <si>
    <t>4Acat - GRAMEGNA Emanuele - Ed. Fisica | 4Ccat - CARLUCCI Francesco - Ed. Fisica</t>
  </si>
  <si>
    <t>1Bcat - CARLUCCI Francesco - Ed. Fisica | 2Am/g - GRAMEGNA Emanuele - Ed. Fisica</t>
  </si>
  <si>
    <t>1Bg - CARLUCCI Francesco - Ed. Fisica | 2Ag - ERAMO Nicola - Ed. Fisica</t>
  </si>
  <si>
    <t>2Acat - GRAMEGNA Emanuele - Ed. Fisica</t>
  </si>
  <si>
    <t>5Aa - ERAMO Nicola - Ed. Fisica | 1Acat - GRAMEGNA Emanuele - Ed. Fisica</t>
  </si>
  <si>
    <t>2Am/g - GRAMEGNA Emanuele - Ed. Fisica</t>
  </si>
  <si>
    <t>2Aa - ERAMO Nicola - Ed. Fisica | 3Ba - CARLUCCI Francesco - Ed. Fisica</t>
  </si>
  <si>
    <t>5Am - GRAMEGNA Emanuele - Ed. Fisica</t>
  </si>
  <si>
    <t>1Ba - CARLUCCI Francesco - Ed. Fisica | 1Aa - ERAMO Nicola - Ed. Fisica</t>
  </si>
  <si>
    <t>2Ba - CARLUCCI Francesco - Ed. Fisica | 5Am - GRAMEGNA Emanuele - Ed. Fisica</t>
  </si>
  <si>
    <t>4Aa - ERAMO Nicola - Ed. Fisica | 4Am - GRAMEGNA Emanuele - Ed. Fisica</t>
  </si>
  <si>
    <t>1Aa - ERAMO Nicola - Ed. Fisica</t>
  </si>
  <si>
    <t>5Ag - ERAMO Nicola - Ed. Fisica | 2Bc/a - CARLUCCI Francesco - Ed. Fisica</t>
  </si>
  <si>
    <t>4Ag - ERAMO Nicola - Ed. Fisica | 3Acat - GRAMEGNA Emanuele - Ed. Fisica</t>
  </si>
  <si>
    <t>2Bc/a - CARLUCCI Francesco - Ed. Fisica | 2Aa - ERAMO Nicola - Ed. Fisica</t>
  </si>
  <si>
    <t>1Bcat - CARLUCCI Francesco - Ed. Fisica | 1Am - GRAMEGNA Emanuele - Ed. Fisica</t>
  </si>
  <si>
    <t>4Ccat - CARLUCCI Francesco - Ed. Fisica | 5Acat - GRAMEGNA Emanuele - Ed. Fisica</t>
  </si>
  <si>
    <t>4Aa - ERAMO Nicola - Ed. Fisica | 4Acat - GRAMEGNA Emanuele - Ed. Fisica</t>
  </si>
  <si>
    <t>3Ag - ERAMO Nicola - Ed. Fisica | 1Ba - CARLUCCI Francesco - Ed. Fisica</t>
  </si>
  <si>
    <t>1Acat - GRAMEGNA Emanuele - Ed. Fisica</t>
  </si>
  <si>
    <t>5Ag - ERAMO Nicola - Ed. Fisica</t>
  </si>
  <si>
    <t>1Ag - CARLUCCI Francesco - Ed. Fisica</t>
  </si>
  <si>
    <t>CORNACCHIA Angela</t>
  </si>
  <si>
    <t>FABRIZIO MICHELE</t>
  </si>
  <si>
    <t>FRATUSCO Nicola</t>
  </si>
  <si>
    <t>INCAMPO Angela</t>
  </si>
  <si>
    <t>LIVRIERI Domenico</t>
  </si>
  <si>
    <t>11</t>
  </si>
  <si>
    <t>24</t>
  </si>
  <si>
    <t>29</t>
  </si>
  <si>
    <t>32</t>
  </si>
  <si>
    <t>68</t>
  </si>
  <si>
    <t>76</t>
  </si>
  <si>
    <t>4Ba</t>
  </si>
  <si>
    <t>1Bcat/a</t>
  </si>
  <si>
    <t>2Bg</t>
  </si>
  <si>
    <t>2Am</t>
  </si>
  <si>
    <t>92</t>
  </si>
  <si>
    <t>93</t>
  </si>
  <si>
    <t>94</t>
  </si>
  <si>
    <t>95</t>
  </si>
  <si>
    <t>B12 LAB. CHIMICA</t>
  </si>
  <si>
    <t>b15 lab elet</t>
  </si>
  <si>
    <t>CAPONIO Irene</t>
  </si>
  <si>
    <t>CAVALLERA Giovanni</t>
  </si>
  <si>
    <t>CICCIMARRA Vincenzo</t>
  </si>
  <si>
    <t>CIMINO</t>
  </si>
  <si>
    <t>CLEMENTE Angela</t>
  </si>
  <si>
    <t>CORNACCHIA Vito</t>
  </si>
  <si>
    <t>COSTANTINO Salvatore</t>
  </si>
  <si>
    <t>DATTOLI Daniela</t>
  </si>
  <si>
    <t>FERRARESE Anna</t>
  </si>
  <si>
    <t>FLACCOMIO Eduardo</t>
  </si>
  <si>
    <t>GENCO M.</t>
  </si>
  <si>
    <t>GIAMPETRUZZI Giovanni</t>
  </si>
  <si>
    <t>GIANFREDA Vittorio</t>
  </si>
  <si>
    <t>GRIECO Maurizio</t>
  </si>
  <si>
    <t>LANGERANO Maria T.</t>
  </si>
  <si>
    <t>LAURIERI Angela</t>
  </si>
  <si>
    <t>LILLO Margherita</t>
  </si>
  <si>
    <t>LOPEDOTA F.</t>
  </si>
  <si>
    <t>LORUSSO Fausta</t>
  </si>
  <si>
    <t>MARVULLI Massimo 65</t>
  </si>
  <si>
    <t>MORAMARCO Anna R.</t>
  </si>
  <si>
    <t>PALLOTTA Anna M.</t>
  </si>
  <si>
    <t>PATERNO Francesco</t>
  </si>
  <si>
    <t>PELLEGRINO Pasquale</t>
  </si>
  <si>
    <t>PEPE Vito</t>
  </si>
  <si>
    <t>PERRUCCI Domenico</t>
  </si>
  <si>
    <t>PERRUCCI Filippo</t>
  </si>
  <si>
    <t>PERRUCCI Patrizia</t>
  </si>
  <si>
    <t>PETRARA Roberto</t>
  </si>
  <si>
    <t>SANSEVERINO ANNA</t>
  </si>
  <si>
    <t>SPERANZA Antonio</t>
  </si>
  <si>
    <t>STIMOLA Cristina</t>
  </si>
  <si>
    <t>VULPIO Nicola</t>
  </si>
  <si>
    <t>3Bcat/a</t>
  </si>
  <si>
    <t>3Am</t>
  </si>
  <si>
    <t>5Ac/i</t>
  </si>
  <si>
    <t>4Ac</t>
  </si>
  <si>
    <t>2Di</t>
  </si>
  <si>
    <t>2Bi</t>
  </si>
  <si>
    <t>1Bi</t>
  </si>
  <si>
    <t>2Ai</t>
  </si>
  <si>
    <t>1Ai</t>
  </si>
  <si>
    <t>2Ci</t>
  </si>
  <si>
    <t>2Ac</t>
  </si>
  <si>
    <t>1Ac/i</t>
  </si>
  <si>
    <t>3Bgraf</t>
  </si>
  <si>
    <t>3Ac/t</t>
  </si>
  <si>
    <t>1Am/g</t>
  </si>
  <si>
    <t>4At</t>
  </si>
  <si>
    <t>3Ai</t>
  </si>
  <si>
    <t>5Bi</t>
  </si>
  <si>
    <t>5At</t>
  </si>
  <si>
    <t>4Ai</t>
  </si>
  <si>
    <t>3Bi</t>
  </si>
  <si>
    <t>4Bi</t>
  </si>
  <si>
    <t>ORARIO PROVVISORIO IN VIGORE DAL 21/09/2020 AL 26/09/2020 - SEDE ITIS</t>
  </si>
  <si>
    <t>D</t>
  </si>
  <si>
    <t>ORE ARR</t>
  </si>
  <si>
    <t>ORE CATT</t>
  </si>
  <si>
    <t>IN ORARIO</t>
  </si>
  <si>
    <t>Moramarco Maria</t>
  </si>
  <si>
    <t>Tricarico</t>
  </si>
  <si>
    <t>Fumarolo Cinzia</t>
  </si>
  <si>
    <t>Staine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</si>
</sst>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26"/>
      <name val="Times New Roman"/>
      <family val="1"/>
    </font>
    <font>
      <b/>
      <sz val="26"/>
      <color rgb="FFFF0000"/>
      <name val="Times New Roman"/>
      <family val="1"/>
    </font>
    <font>
      <sz val="14"/>
      <name val="Times New Roman"/>
      <family val="1"/>
    </font>
    <font>
      <b/>
      <sz val="18"/>
      <name val="Arial"/>
      <family val="2"/>
    </font>
    <font>
      <sz val="28"/>
      <color rgb="FFFF0000"/>
      <name val="Arial"/>
      <family val="2"/>
    </font>
    <font>
      <sz val="12"/>
      <name val="Arial"/>
      <family val="2"/>
    </font>
    <font>
      <b/>
      <sz val="36"/>
      <name val="Times New Roman"/>
      <family val="1"/>
    </font>
    <font>
      <b/>
      <sz val="48"/>
      <name val="Times New Roman"/>
      <family val="1"/>
    </font>
    <font>
      <b/>
      <sz val="32"/>
      <name val="Times New Roman"/>
      <family val="1"/>
    </font>
    <font>
      <b/>
      <sz val="22"/>
      <name val="Arial"/>
      <family val="2"/>
    </font>
    <font>
      <b/>
      <sz val="36"/>
      <name val="Arial"/>
      <family val="2"/>
    </font>
    <font>
      <sz val="36"/>
      <color rgb="FFFF0000"/>
      <name val="Arial"/>
      <family val="2"/>
    </font>
    <font>
      <b/>
      <sz val="48"/>
      <color rgb="FFFF0000"/>
      <name val="Arial"/>
      <family val="2"/>
    </font>
    <font>
      <b/>
      <sz val="48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"/>
      <family val="2"/>
    </font>
    <font>
      <b/>
      <sz val="20"/>
      <name val="Arial"/>
      <family val="2"/>
    </font>
    <font>
      <sz val="48"/>
      <color rgb="FFFF0000"/>
      <name val="Arial"/>
      <family val="2"/>
    </font>
    <font>
      <b/>
      <sz val="72"/>
      <name val="Times New Roman"/>
      <family val="1"/>
    </font>
    <font>
      <sz val="28"/>
      <name val="Times New Roman"/>
      <family val="1"/>
    </font>
    <font>
      <sz val="36"/>
      <name val="Arial"/>
      <family val="2"/>
    </font>
    <font>
      <b/>
      <sz val="24"/>
      <name val="Arial"/>
      <family val="2"/>
    </font>
    <font>
      <b/>
      <sz val="100"/>
      <color rgb="FFFF0000"/>
      <name val="Times New Roman"/>
      <family val="1"/>
    </font>
    <font>
      <b/>
      <sz val="55"/>
      <name val="Times New Roman"/>
      <family val="1"/>
    </font>
    <font>
      <b/>
      <sz val="65"/>
      <name val="Times New Roman"/>
      <family val="1"/>
    </font>
    <font>
      <b/>
      <sz val="150"/>
      <color indexed="10"/>
      <name val="Times New Roman"/>
      <family val="1"/>
    </font>
    <font>
      <sz val="72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5F296"/>
        <bgColor indexed="64"/>
      </patternFill>
    </fill>
    <fill>
      <patternFill patternType="solid">
        <fgColor rgb="FF08A0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9ABD5"/>
        <bgColor indexed="64"/>
      </patternFill>
    </fill>
    <fill>
      <patternFill patternType="solid">
        <fgColor rgb="FFBCC2D2"/>
        <bgColor indexed="64"/>
      </patternFill>
    </fill>
    <fill>
      <patternFill patternType="solid">
        <fgColor rgb="FFF94413"/>
        <bgColor indexed="64"/>
      </patternFill>
    </fill>
    <fill>
      <patternFill patternType="solid">
        <fgColor rgb="FFC0BC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49" fontId="0" fillId="0" borderId="0"/>
  </cellStyleXfs>
  <cellXfs count="180">
    <xf numFmtId="49" fontId="0" fillId="0" borderId="0" xfId="0"/>
    <xf numFmtId="49" fontId="1" fillId="0" borderId="0" xfId="0" applyFont="1" applyBorder="1"/>
    <xf numFmtId="49" fontId="1" fillId="0" borderId="0" xfId="0" applyFont="1"/>
    <xf numFmtId="49" fontId="1" fillId="0" borderId="2" xfId="0" applyFont="1" applyBorder="1"/>
    <xf numFmtId="49" fontId="1" fillId="0" borderId="3" xfId="0" applyFont="1" applyBorder="1"/>
    <xf numFmtId="49" fontId="1" fillId="0" borderId="4" xfId="0" applyFont="1" applyBorder="1"/>
    <xf numFmtId="49" fontId="2" fillId="0" borderId="0" xfId="0" applyFont="1" applyAlignment="1">
      <alignment horizontal="center" vertical="center"/>
    </xf>
    <xf numFmtId="49" fontId="1" fillId="0" borderId="5" xfId="0" applyFont="1" applyBorder="1"/>
    <xf numFmtId="49" fontId="2" fillId="0" borderId="0" xfId="0" applyFont="1" applyBorder="1" applyAlignment="1">
      <alignment horizontal="center" vertical="center"/>
    </xf>
    <xf numFmtId="49" fontId="2" fillId="0" borderId="0" xfId="0" applyFont="1" applyFill="1" applyBorder="1" applyAlignment="1">
      <alignment horizontal="center" vertical="center"/>
    </xf>
    <xf numFmtId="49" fontId="1" fillId="2" borderId="0" xfId="0" applyFont="1" applyFill="1" applyBorder="1"/>
    <xf numFmtId="49" fontId="1" fillId="2" borderId="0" xfId="0" applyFont="1" applyFill="1"/>
    <xf numFmtId="49" fontId="2" fillId="2" borderId="0" xfId="0" applyFont="1" applyFill="1" applyAlignment="1">
      <alignment horizontal="center" vertical="center"/>
    </xf>
    <xf numFmtId="49" fontId="1" fillId="2" borderId="3" xfId="0" applyFont="1" applyFill="1" applyBorder="1"/>
    <xf numFmtId="49" fontId="3" fillId="3" borderId="4" xfId="0" applyFont="1" applyFill="1" applyBorder="1" applyAlignment="1">
      <alignment horizontal="center" vertical="center"/>
    </xf>
    <xf numFmtId="49" fontId="4" fillId="3" borderId="7" xfId="0" applyFont="1" applyFill="1" applyBorder="1" applyAlignment="1">
      <alignment horizontal="center" vertical="center" wrapText="1"/>
    </xf>
    <xf numFmtId="49" fontId="6" fillId="0" borderId="3" xfId="0" applyFont="1" applyBorder="1"/>
    <xf numFmtId="49" fontId="7" fillId="4" borderId="0" xfId="0" applyFont="1" applyFill="1" applyBorder="1" applyAlignment="1">
      <alignment horizontal="center"/>
    </xf>
    <xf numFmtId="49" fontId="8" fillId="0" borderId="3" xfId="0" applyFont="1" applyBorder="1"/>
    <xf numFmtId="49" fontId="9" fillId="0" borderId="4" xfId="0" applyFont="1" applyBorder="1" applyAlignment="1">
      <alignment horizontal="center" vertical="center"/>
    </xf>
    <xf numFmtId="49" fontId="12" fillId="0" borderId="3" xfId="0" applyFont="1" applyBorder="1"/>
    <xf numFmtId="49" fontId="13" fillId="0" borderId="3" xfId="0" applyFont="1" applyBorder="1"/>
    <xf numFmtId="49" fontId="14" fillId="4" borderId="0" xfId="0" applyFont="1" applyFill="1" applyBorder="1" applyAlignment="1">
      <alignment horizontal="center"/>
    </xf>
    <xf numFmtId="49" fontId="18" fillId="0" borderId="3" xfId="0" applyFont="1" applyBorder="1" applyAlignment="1">
      <alignment horizontal="left" vertical="center" wrapText="1"/>
    </xf>
    <xf numFmtId="49" fontId="12" fillId="0" borderId="3" xfId="0" applyFont="1" applyBorder="1" applyAlignment="1">
      <alignment horizontal="left" vertical="center" wrapText="1"/>
    </xf>
    <xf numFmtId="49" fontId="10" fillId="2" borderId="6" xfId="0" applyFont="1" applyFill="1" applyBorder="1" applyAlignment="1">
      <alignment horizontal="center" vertical="center" wrapText="1"/>
    </xf>
    <xf numFmtId="49" fontId="10" fillId="2" borderId="3" xfId="0" applyFont="1" applyFill="1" applyBorder="1" applyAlignment="1">
      <alignment horizontal="center" vertical="center" wrapText="1"/>
    </xf>
    <xf numFmtId="49" fontId="10" fillId="2" borderId="4" xfId="0" applyFont="1" applyFill="1" applyBorder="1" applyAlignment="1">
      <alignment horizontal="center" vertical="center" wrapText="1"/>
    </xf>
    <xf numFmtId="49" fontId="10" fillId="2" borderId="5" xfId="0" applyFont="1" applyFill="1" applyBorder="1" applyAlignment="1">
      <alignment horizontal="center" vertical="center" wrapText="1"/>
    </xf>
    <xf numFmtId="49" fontId="10" fillId="2" borderId="2" xfId="0" applyFont="1" applyFill="1" applyBorder="1" applyAlignment="1">
      <alignment horizontal="center" vertical="center" wrapText="1"/>
    </xf>
    <xf numFmtId="49" fontId="10" fillId="2" borderId="0" xfId="0" applyFont="1" applyFill="1" applyAlignment="1">
      <alignment horizontal="center" vertical="center" wrapText="1"/>
    </xf>
    <xf numFmtId="49" fontId="10" fillId="0" borderId="2" xfId="0" applyFont="1" applyFill="1" applyBorder="1" applyAlignment="1">
      <alignment horizontal="center" vertical="center" wrapText="1"/>
    </xf>
    <xf numFmtId="49" fontId="10" fillId="0" borderId="3" xfId="0" applyFont="1" applyFill="1" applyBorder="1" applyAlignment="1">
      <alignment horizontal="center" vertical="center" wrapText="1"/>
    </xf>
    <xf numFmtId="49" fontId="10" fillId="0" borderId="5" xfId="0" applyFont="1" applyFill="1" applyBorder="1" applyAlignment="1">
      <alignment horizontal="center" vertical="center" wrapText="1"/>
    </xf>
    <xf numFmtId="49" fontId="10" fillId="0" borderId="4" xfId="0" applyFont="1" applyFill="1" applyBorder="1" applyAlignment="1">
      <alignment horizontal="center" vertical="center" wrapText="1"/>
    </xf>
    <xf numFmtId="49" fontId="10" fillId="6" borderId="3" xfId="0" applyFont="1" applyFill="1" applyBorder="1" applyAlignment="1">
      <alignment horizontal="center" vertical="center" wrapText="1"/>
    </xf>
    <xf numFmtId="49" fontId="10" fillId="7" borderId="3" xfId="0" applyFont="1" applyFill="1" applyBorder="1" applyAlignment="1">
      <alignment horizontal="center" vertical="center" wrapText="1"/>
    </xf>
    <xf numFmtId="49" fontId="10" fillId="8" borderId="3" xfId="0" applyFont="1" applyFill="1" applyBorder="1" applyAlignment="1">
      <alignment horizontal="center" vertical="center" wrapText="1"/>
    </xf>
    <xf numFmtId="49" fontId="10" fillId="8" borderId="4" xfId="0" applyFont="1" applyFill="1" applyBorder="1" applyAlignment="1">
      <alignment horizontal="center" vertical="center" wrapText="1"/>
    </xf>
    <xf numFmtId="49" fontId="10" fillId="9" borderId="3" xfId="0" applyFont="1" applyFill="1" applyBorder="1" applyAlignment="1">
      <alignment horizontal="center" vertical="center" wrapText="1"/>
    </xf>
    <xf numFmtId="49" fontId="10" fillId="10" borderId="3" xfId="0" applyFont="1" applyFill="1" applyBorder="1" applyAlignment="1">
      <alignment horizontal="center" vertical="center" wrapText="1"/>
    </xf>
    <xf numFmtId="49" fontId="10" fillId="11" borderId="3" xfId="0" applyFont="1" applyFill="1" applyBorder="1" applyAlignment="1">
      <alignment horizontal="center" vertical="center" wrapText="1"/>
    </xf>
    <xf numFmtId="49" fontId="10" fillId="4" borderId="3" xfId="0" applyFont="1" applyFill="1" applyBorder="1" applyAlignment="1">
      <alignment horizontal="center" vertical="center" wrapText="1"/>
    </xf>
    <xf numFmtId="49" fontId="10" fillId="12" borderId="3" xfId="0" applyFont="1" applyFill="1" applyBorder="1" applyAlignment="1">
      <alignment horizontal="center" vertical="center" wrapText="1"/>
    </xf>
    <xf numFmtId="49" fontId="10" fillId="13" borderId="3" xfId="0" applyFont="1" applyFill="1" applyBorder="1" applyAlignment="1">
      <alignment horizontal="center" vertical="center" wrapText="1"/>
    </xf>
    <xf numFmtId="49" fontId="10" fillId="14" borderId="3" xfId="0" applyFont="1" applyFill="1" applyBorder="1" applyAlignment="1">
      <alignment horizontal="center" vertical="center" wrapText="1"/>
    </xf>
    <xf numFmtId="49" fontId="10" fillId="0" borderId="6" xfId="0" applyFont="1" applyFill="1" applyBorder="1" applyAlignment="1">
      <alignment horizontal="center" vertical="center" wrapText="1"/>
    </xf>
    <xf numFmtId="49" fontId="10" fillId="16" borderId="6" xfId="0" applyFont="1" applyFill="1" applyBorder="1" applyAlignment="1">
      <alignment horizontal="center" vertical="center" wrapText="1"/>
    </xf>
    <xf numFmtId="49" fontId="10" fillId="16" borderId="3" xfId="0" applyFont="1" applyFill="1" applyBorder="1" applyAlignment="1">
      <alignment horizontal="center" vertical="center" wrapText="1"/>
    </xf>
    <xf numFmtId="49" fontId="10" fillId="15" borderId="3" xfId="0" applyFont="1" applyFill="1" applyBorder="1" applyAlignment="1">
      <alignment horizontal="center" vertical="center" wrapText="1"/>
    </xf>
    <xf numFmtId="49" fontId="10" fillId="17" borderId="3" xfId="0" applyFont="1" applyFill="1" applyBorder="1" applyAlignment="1">
      <alignment horizontal="center" vertical="center" wrapText="1"/>
    </xf>
    <xf numFmtId="49" fontId="10" fillId="15" borderId="2" xfId="0" applyFont="1" applyFill="1" applyBorder="1" applyAlignment="1">
      <alignment horizontal="center" vertical="center" wrapText="1"/>
    </xf>
    <xf numFmtId="49" fontId="10" fillId="3" borderId="3" xfId="0" applyFont="1" applyFill="1" applyBorder="1" applyAlignment="1">
      <alignment horizontal="center" vertical="center" wrapText="1"/>
    </xf>
    <xf numFmtId="49" fontId="10" fillId="3" borderId="2" xfId="0" applyFont="1" applyFill="1" applyBorder="1" applyAlignment="1">
      <alignment horizontal="center" vertical="center" wrapText="1"/>
    </xf>
    <xf numFmtId="49" fontId="10" fillId="9" borderId="5" xfId="0" applyFont="1" applyFill="1" applyBorder="1" applyAlignment="1">
      <alignment horizontal="center" vertical="center" wrapText="1"/>
    </xf>
    <xf numFmtId="49" fontId="10" fillId="13" borderId="5" xfId="0" applyFont="1" applyFill="1" applyBorder="1" applyAlignment="1">
      <alignment horizontal="center" vertical="center" wrapText="1"/>
    </xf>
    <xf numFmtId="49" fontId="10" fillId="4" borderId="5" xfId="0" applyFont="1" applyFill="1" applyBorder="1" applyAlignment="1">
      <alignment horizontal="center" vertical="center" wrapText="1"/>
    </xf>
    <xf numFmtId="49" fontId="10" fillId="18" borderId="3" xfId="0" applyFont="1" applyFill="1" applyBorder="1" applyAlignment="1">
      <alignment horizontal="center" vertical="center" wrapText="1"/>
    </xf>
    <xf numFmtId="49" fontId="10" fillId="18" borderId="5" xfId="0" applyFont="1" applyFill="1" applyBorder="1" applyAlignment="1">
      <alignment horizontal="center" vertical="center" wrapText="1"/>
    </xf>
    <xf numFmtId="49" fontId="10" fillId="3" borderId="6" xfId="0" applyFont="1" applyFill="1" applyBorder="1" applyAlignment="1">
      <alignment horizontal="center" vertical="center" wrapText="1"/>
    </xf>
    <xf numFmtId="49" fontId="10" fillId="3" borderId="4" xfId="0" applyFont="1" applyFill="1" applyBorder="1" applyAlignment="1">
      <alignment horizontal="center" vertical="center" wrapText="1"/>
    </xf>
    <xf numFmtId="49" fontId="10" fillId="6" borderId="2" xfId="0" applyFont="1" applyFill="1" applyBorder="1" applyAlignment="1">
      <alignment horizontal="center" vertical="center" wrapText="1"/>
    </xf>
    <xf numFmtId="49" fontId="10" fillId="10" borderId="5" xfId="0" applyFont="1" applyFill="1" applyBorder="1" applyAlignment="1">
      <alignment horizontal="center" vertical="center" wrapText="1"/>
    </xf>
    <xf numFmtId="49" fontId="10" fillId="12" borderId="5" xfId="0" applyFont="1" applyFill="1" applyBorder="1" applyAlignment="1">
      <alignment horizontal="center" vertical="center" wrapText="1"/>
    </xf>
    <xf numFmtId="49" fontId="10" fillId="6" borderId="5" xfId="0" applyFont="1" applyFill="1" applyBorder="1" applyAlignment="1">
      <alignment horizontal="center" vertical="center" wrapText="1"/>
    </xf>
    <xf numFmtId="49" fontId="10" fillId="13" borderId="6" xfId="0" applyFont="1" applyFill="1" applyBorder="1" applyAlignment="1">
      <alignment horizontal="center" vertical="center" wrapText="1"/>
    </xf>
    <xf numFmtId="49" fontId="10" fillId="13" borderId="4" xfId="0" applyFont="1" applyFill="1" applyBorder="1" applyAlignment="1">
      <alignment horizontal="center" vertical="center" wrapText="1"/>
    </xf>
    <xf numFmtId="49" fontId="12" fillId="0" borderId="13" xfId="0" applyFont="1" applyBorder="1" applyAlignment="1">
      <alignment wrapText="1"/>
    </xf>
    <xf numFmtId="49" fontId="10" fillId="16" borderId="8" xfId="0" applyFont="1" applyFill="1" applyBorder="1" applyAlignment="1">
      <alignment horizontal="center" vertical="center" wrapText="1"/>
    </xf>
    <xf numFmtId="49" fontId="10" fillId="10" borderId="2" xfId="0" applyFont="1" applyFill="1" applyBorder="1" applyAlignment="1">
      <alignment horizontal="center" vertical="center" wrapText="1"/>
    </xf>
    <xf numFmtId="49" fontId="10" fillId="9" borderId="2" xfId="0" applyFont="1" applyFill="1" applyBorder="1" applyAlignment="1">
      <alignment horizontal="center" vertical="center" wrapText="1"/>
    </xf>
    <xf numFmtId="49" fontId="10" fillId="13" borderId="2" xfId="0" applyFont="1" applyFill="1" applyBorder="1" applyAlignment="1">
      <alignment horizontal="center" vertical="center" wrapText="1"/>
    </xf>
    <xf numFmtId="49" fontId="10" fillId="18" borderId="2" xfId="0" applyFont="1" applyFill="1" applyBorder="1" applyAlignment="1">
      <alignment horizontal="center" vertical="center" wrapText="1"/>
    </xf>
    <xf numFmtId="49" fontId="21" fillId="4" borderId="0" xfId="0" applyFont="1" applyFill="1" applyBorder="1" applyAlignment="1">
      <alignment horizontal="center" wrapText="1"/>
    </xf>
    <xf numFmtId="49" fontId="12" fillId="0" borderId="3" xfId="0" applyFont="1" applyBorder="1" applyAlignment="1">
      <alignment wrapText="1"/>
    </xf>
    <xf numFmtId="49" fontId="7" fillId="4" borderId="0" xfId="0" applyFont="1" applyFill="1" applyBorder="1" applyAlignment="1">
      <alignment horizontal="left" vertical="center" wrapText="1"/>
    </xf>
    <xf numFmtId="49" fontId="16" fillId="0" borderId="3" xfId="0" applyFont="1" applyBorder="1" applyAlignment="1">
      <alignment horizontal="left" vertical="center" wrapText="1"/>
    </xf>
    <xf numFmtId="49" fontId="17" fillId="0" borderId="3" xfId="0" applyFont="1" applyBorder="1" applyAlignment="1">
      <alignment horizontal="left" vertical="center" wrapText="1"/>
    </xf>
    <xf numFmtId="49" fontId="0" fillId="0" borderId="0" xfId="0" applyAlignment="1">
      <alignment horizontal="left" vertical="center" wrapText="1"/>
    </xf>
    <xf numFmtId="49" fontId="24" fillId="0" borderId="13" xfId="0" applyFont="1" applyBorder="1" applyAlignment="1">
      <alignment wrapText="1"/>
    </xf>
    <xf numFmtId="49" fontId="25" fillId="0" borderId="13" xfId="0" applyFont="1" applyBorder="1" applyAlignment="1">
      <alignment wrapText="1"/>
    </xf>
    <xf numFmtId="49" fontId="15" fillId="4" borderId="3" xfId="0" applyFont="1" applyFill="1" applyBorder="1" applyAlignment="1">
      <alignment horizontal="center" vertical="center" wrapText="1"/>
    </xf>
    <xf numFmtId="49" fontId="16" fillId="0" borderId="3" xfId="0" applyFont="1" applyBorder="1" applyAlignment="1">
      <alignment horizontal="center" vertical="center" wrapText="1"/>
    </xf>
    <xf numFmtId="49" fontId="17" fillId="0" borderId="3" xfId="0" applyFont="1" applyBorder="1" applyAlignment="1">
      <alignment horizontal="center" vertical="center" wrapText="1"/>
    </xf>
    <xf numFmtId="49" fontId="18" fillId="0" borderId="3" xfId="0" applyFont="1" applyBorder="1" applyAlignment="1">
      <alignment horizontal="center" vertical="center" wrapText="1"/>
    </xf>
    <xf numFmtId="49" fontId="19" fillId="0" borderId="0" xfId="0" applyFont="1" applyAlignment="1">
      <alignment horizontal="center" vertical="center" wrapText="1"/>
    </xf>
    <xf numFmtId="49" fontId="20" fillId="0" borderId="0" xfId="0" applyFont="1" applyAlignment="1">
      <alignment horizontal="center" vertical="center" wrapText="1"/>
    </xf>
    <xf numFmtId="49" fontId="0" fillId="0" borderId="0" xfId="0" applyAlignment="1">
      <alignment horizontal="center" vertical="center" wrapText="1"/>
    </xf>
    <xf numFmtId="49" fontId="9" fillId="0" borderId="5" xfId="0" applyFont="1" applyBorder="1" applyAlignment="1">
      <alignment horizontal="center" vertical="center"/>
    </xf>
    <xf numFmtId="49" fontId="9" fillId="0" borderId="0" xfId="0" applyFont="1" applyFill="1" applyBorder="1" applyAlignment="1">
      <alignment horizontal="center" vertical="center" wrapText="1"/>
    </xf>
    <xf numFmtId="49" fontId="10" fillId="2" borderId="0" xfId="0" applyFont="1" applyFill="1" applyBorder="1" applyAlignment="1">
      <alignment horizontal="center" vertical="center" wrapText="1"/>
    </xf>
    <xf numFmtId="49" fontId="10" fillId="0" borderId="0" xfId="0" applyFont="1" applyFill="1" applyBorder="1" applyAlignment="1">
      <alignment horizontal="center" vertical="center" wrapText="1"/>
    </xf>
    <xf numFmtId="49" fontId="11" fillId="0" borderId="0" xfId="0" applyFont="1" applyFill="1" applyBorder="1" applyAlignment="1">
      <alignment horizontal="center" vertical="center"/>
    </xf>
    <xf numFmtId="49" fontId="3" fillId="2" borderId="0" xfId="0" applyFont="1" applyFill="1" applyBorder="1" applyAlignment="1">
      <alignment horizontal="center" vertical="center"/>
    </xf>
    <xf numFmtId="49" fontId="10" fillId="2" borderId="0" xfId="0" applyFont="1" applyFill="1" applyBorder="1" applyAlignment="1">
      <alignment horizontal="center" vertical="center"/>
    </xf>
    <xf numFmtId="49" fontId="10" fillId="0" borderId="0" xfId="0" applyFont="1" applyFill="1" applyBorder="1" applyAlignment="1">
      <alignment horizontal="center" vertical="center"/>
    </xf>
    <xf numFmtId="49" fontId="1" fillId="3" borderId="4" xfId="0" applyFont="1" applyFill="1" applyBorder="1"/>
    <xf numFmtId="49" fontId="9" fillId="0" borderId="7" xfId="0" applyFont="1" applyBorder="1" applyAlignment="1">
      <alignment horizontal="center" vertical="center"/>
    </xf>
    <xf numFmtId="49" fontId="5" fillId="5" borderId="0" xfId="0" applyFont="1" applyFill="1" applyBorder="1" applyAlignment="1">
      <alignment horizontal="center"/>
    </xf>
    <xf numFmtId="49" fontId="22" fillId="0" borderId="9" xfId="0" applyFont="1" applyBorder="1" applyAlignment="1">
      <alignment horizontal="center" vertical="center"/>
    </xf>
    <xf numFmtId="49" fontId="22" fillId="0" borderId="10" xfId="0" applyFont="1" applyBorder="1" applyAlignment="1">
      <alignment horizontal="center" vertical="center"/>
    </xf>
    <xf numFmtId="49" fontId="22" fillId="0" borderId="11" xfId="0" applyFont="1" applyBorder="1" applyAlignment="1">
      <alignment horizontal="center" vertical="center"/>
    </xf>
    <xf numFmtId="49" fontId="22" fillId="5" borderId="0" xfId="0" applyFont="1" applyFill="1" applyBorder="1" applyAlignment="1">
      <alignment horizontal="center" vertical="center"/>
    </xf>
    <xf numFmtId="49" fontId="23" fillId="0" borderId="0" xfId="0" applyFont="1" applyBorder="1" applyAlignment="1">
      <alignment horizontal="center"/>
    </xf>
    <xf numFmtId="49" fontId="26" fillId="0" borderId="3" xfId="0" applyFont="1" applyFill="1" applyBorder="1" applyAlignment="1">
      <alignment horizontal="center" vertical="center" wrapText="1"/>
    </xf>
    <xf numFmtId="49" fontId="26" fillId="0" borderId="5" xfId="0" applyFont="1" applyFill="1" applyBorder="1" applyAlignment="1">
      <alignment horizontal="center" vertical="center" wrapText="1"/>
    </xf>
    <xf numFmtId="49" fontId="28" fillId="0" borderId="3" xfId="0" applyFont="1" applyFill="1" applyBorder="1" applyAlignment="1">
      <alignment horizontal="center" vertical="center" wrapText="1"/>
    </xf>
    <xf numFmtId="49" fontId="28" fillId="0" borderId="15" xfId="0" applyFont="1" applyFill="1" applyBorder="1" applyAlignment="1">
      <alignment horizontal="center" vertical="center" wrapText="1"/>
    </xf>
    <xf numFmtId="49" fontId="10" fillId="0" borderId="17" xfId="0" applyFont="1" applyFill="1" applyBorder="1" applyAlignment="1">
      <alignment horizontal="center" vertical="center" wrapText="1"/>
    </xf>
    <xf numFmtId="49" fontId="1" fillId="0" borderId="17" xfId="0" applyFont="1" applyBorder="1"/>
    <xf numFmtId="49" fontId="10" fillId="0" borderId="18" xfId="0" applyFont="1" applyFill="1" applyBorder="1" applyAlignment="1">
      <alignment horizontal="center" vertical="center" wrapText="1"/>
    </xf>
    <xf numFmtId="49" fontId="28" fillId="0" borderId="6" xfId="0" applyFont="1" applyFill="1" applyBorder="1" applyAlignment="1">
      <alignment horizontal="center" vertical="center" wrapText="1"/>
    </xf>
    <xf numFmtId="49" fontId="28" fillId="0" borderId="14" xfId="0" applyFont="1" applyFill="1" applyBorder="1" applyAlignment="1">
      <alignment horizontal="center" vertical="center" wrapText="1"/>
    </xf>
    <xf numFmtId="49" fontId="1" fillId="0" borderId="6" xfId="0" applyFont="1" applyBorder="1"/>
    <xf numFmtId="49" fontId="10" fillId="0" borderId="19" xfId="0" applyFont="1" applyFill="1" applyBorder="1" applyAlignment="1">
      <alignment horizontal="center" vertical="center" wrapText="1"/>
    </xf>
    <xf numFmtId="49" fontId="28" fillId="0" borderId="4" xfId="0" applyFont="1" applyFill="1" applyBorder="1" applyAlignment="1">
      <alignment horizontal="center" vertical="center" wrapText="1"/>
    </xf>
    <xf numFmtId="49" fontId="28" fillId="0" borderId="7" xfId="0" applyFont="1" applyFill="1" applyBorder="1" applyAlignment="1">
      <alignment horizontal="center" vertical="center" wrapText="1"/>
    </xf>
    <xf numFmtId="49" fontId="28" fillId="0" borderId="5" xfId="0" applyFont="1" applyFill="1" applyBorder="1" applyAlignment="1">
      <alignment horizontal="center" vertical="center" wrapText="1"/>
    </xf>
    <xf numFmtId="49" fontId="28" fillId="0" borderId="20" xfId="0" applyFont="1" applyFill="1" applyBorder="1" applyAlignment="1">
      <alignment horizontal="center" vertical="center" wrapText="1"/>
    </xf>
    <xf numFmtId="49" fontId="10" fillId="0" borderId="21" xfId="0" applyFont="1" applyFill="1" applyBorder="1" applyAlignment="1">
      <alignment horizontal="center" vertical="center" wrapText="1"/>
    </xf>
    <xf numFmtId="49" fontId="28" fillId="0" borderId="2" xfId="0" applyFont="1" applyFill="1" applyBorder="1" applyAlignment="1">
      <alignment horizontal="center" vertical="center" wrapText="1"/>
    </xf>
    <xf numFmtId="49" fontId="28" fillId="0" borderId="22" xfId="0" applyFont="1" applyFill="1" applyBorder="1" applyAlignment="1">
      <alignment horizontal="center" vertical="center" wrapText="1"/>
    </xf>
    <xf numFmtId="49" fontId="10" fillId="0" borderId="16" xfId="0" applyFont="1" applyFill="1" applyBorder="1" applyAlignment="1">
      <alignment horizontal="center" vertical="center" wrapText="1"/>
    </xf>
    <xf numFmtId="49" fontId="1" fillId="0" borderId="19" xfId="0" applyFont="1" applyBorder="1"/>
    <xf numFmtId="49" fontId="1" fillId="0" borderId="16" xfId="0" applyFont="1" applyBorder="1"/>
    <xf numFmtId="49" fontId="1" fillId="0" borderId="18" xfId="0" applyFont="1" applyBorder="1"/>
    <xf numFmtId="49" fontId="10" fillId="19" borderId="4" xfId="0" applyFont="1" applyFill="1" applyBorder="1" applyAlignment="1">
      <alignment horizontal="center" vertical="center" wrapText="1"/>
    </xf>
    <xf numFmtId="49" fontId="10" fillId="3" borderId="23" xfId="0" applyFont="1" applyFill="1" applyBorder="1" applyAlignment="1">
      <alignment horizontal="center" vertical="center" wrapText="1"/>
    </xf>
    <xf numFmtId="49" fontId="3" fillId="3" borderId="23" xfId="0" applyFont="1" applyFill="1" applyBorder="1"/>
    <xf numFmtId="49" fontId="10" fillId="2" borderId="16" xfId="0" applyFont="1" applyFill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49" fontId="27" fillId="0" borderId="12" xfId="0" applyFont="1" applyFill="1" applyBorder="1" applyAlignment="1">
      <alignment horizontal="center" vertical="center" wrapText="1"/>
    </xf>
    <xf numFmtId="49" fontId="27" fillId="0" borderId="26" xfId="0" applyFont="1" applyFill="1" applyBorder="1" applyAlignment="1">
      <alignment horizontal="center" vertical="center" wrapText="1"/>
    </xf>
    <xf numFmtId="49" fontId="9" fillId="0" borderId="27" xfId="0" applyFont="1" applyFill="1" applyBorder="1" applyAlignment="1">
      <alignment horizontal="center" vertical="center" wrapText="1"/>
    </xf>
    <xf numFmtId="49" fontId="9" fillId="0" borderId="28" xfId="0" applyFont="1" applyFill="1" applyBorder="1" applyAlignment="1">
      <alignment horizontal="center" vertical="center" wrapText="1"/>
    </xf>
    <xf numFmtId="49" fontId="9" fillId="0" borderId="12" xfId="0" applyFont="1" applyFill="1" applyBorder="1" applyAlignment="1">
      <alignment horizontal="center" vertical="center" wrapText="1"/>
    </xf>
    <xf numFmtId="0" fontId="1" fillId="0" borderId="0" xfId="0" applyNumberFormat="1" applyFont="1"/>
    <xf numFmtId="0" fontId="27" fillId="0" borderId="12" xfId="0" applyNumberFormat="1" applyFont="1" applyFill="1" applyBorder="1" applyAlignment="1">
      <alignment horizontal="center" vertical="center" wrapText="1"/>
    </xf>
    <xf numFmtId="0" fontId="27" fillId="0" borderId="26" xfId="0" applyNumberFormat="1" applyFont="1" applyFill="1" applyBorder="1" applyAlignment="1">
      <alignment horizontal="center" vertical="center" wrapText="1"/>
    </xf>
    <xf numFmtId="0" fontId="9" fillId="0" borderId="27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/>
    <xf numFmtId="0" fontId="9" fillId="0" borderId="12" xfId="0" applyNumberFormat="1" applyFont="1" applyFill="1" applyBorder="1" applyAlignment="1">
      <alignment horizontal="center" vertical="center" wrapText="1"/>
    </xf>
    <xf numFmtId="49" fontId="28" fillId="20" borderId="6" xfId="0" applyFont="1" applyFill="1" applyBorder="1" applyAlignment="1">
      <alignment horizontal="center" vertical="center" wrapText="1"/>
    </xf>
    <xf numFmtId="49" fontId="28" fillId="20" borderId="3" xfId="0" applyFont="1" applyFill="1" applyBorder="1" applyAlignment="1">
      <alignment horizontal="center" vertical="center" wrapText="1"/>
    </xf>
    <xf numFmtId="49" fontId="28" fillId="20" borderId="5" xfId="0" applyFont="1" applyFill="1" applyBorder="1" applyAlignment="1">
      <alignment horizontal="center" vertical="center" wrapText="1"/>
    </xf>
    <xf numFmtId="49" fontId="28" fillId="20" borderId="4" xfId="0" applyFont="1" applyFill="1" applyBorder="1" applyAlignment="1">
      <alignment horizontal="center" vertical="center" wrapText="1"/>
    </xf>
    <xf numFmtId="49" fontId="28" fillId="11" borderId="3" xfId="0" applyFont="1" applyFill="1" applyBorder="1" applyAlignment="1">
      <alignment horizontal="center" vertical="center" wrapText="1"/>
    </xf>
    <xf numFmtId="49" fontId="28" fillId="11" borderId="5" xfId="0" applyFont="1" applyFill="1" applyBorder="1" applyAlignment="1">
      <alignment horizontal="center" vertical="center" wrapText="1"/>
    </xf>
    <xf numFmtId="49" fontId="28" fillId="11" borderId="6" xfId="0" applyFont="1" applyFill="1" applyBorder="1" applyAlignment="1">
      <alignment horizontal="center" vertical="center" wrapText="1"/>
    </xf>
    <xf numFmtId="49" fontId="28" fillId="11" borderId="4" xfId="0" applyFont="1" applyFill="1" applyBorder="1" applyAlignment="1">
      <alignment horizontal="center" vertical="center" wrapText="1"/>
    </xf>
    <xf numFmtId="49" fontId="28" fillId="21" borderId="3" xfId="0" applyFont="1" applyFill="1" applyBorder="1" applyAlignment="1">
      <alignment horizontal="center" vertical="center" wrapText="1"/>
    </xf>
    <xf numFmtId="49" fontId="28" fillId="21" borderId="4" xfId="0" applyFont="1" applyFill="1" applyBorder="1" applyAlignment="1">
      <alignment horizontal="center" vertical="center" wrapText="1"/>
    </xf>
    <xf numFmtId="49" fontId="28" fillId="21" borderId="2" xfId="0" applyFont="1" applyFill="1" applyBorder="1" applyAlignment="1">
      <alignment horizontal="center" vertical="center" wrapText="1"/>
    </xf>
    <xf numFmtId="49" fontId="28" fillId="21" borderId="6" xfId="0" applyFont="1" applyFill="1" applyBorder="1" applyAlignment="1">
      <alignment horizontal="center" vertical="center" wrapText="1"/>
    </xf>
    <xf numFmtId="49" fontId="28" fillId="21" borderId="5" xfId="0" applyFont="1" applyFill="1" applyBorder="1" applyAlignment="1">
      <alignment horizontal="center" vertical="center" wrapText="1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4" borderId="12" xfId="0" applyNumberFormat="1" applyFont="1" applyFill="1" applyBorder="1" applyAlignment="1">
      <alignment horizontal="center" vertical="center" wrapText="1"/>
    </xf>
    <xf numFmtId="0" fontId="30" fillId="0" borderId="0" xfId="0" applyNumberFormat="1" applyFont="1"/>
    <xf numFmtId="0" fontId="22" fillId="0" borderId="24" xfId="0" applyNumberFormat="1" applyFont="1" applyBorder="1" applyAlignment="1">
      <alignment horizontal="center" vertical="center" wrapText="1"/>
    </xf>
    <xf numFmtId="0" fontId="22" fillId="0" borderId="25" xfId="0" applyNumberFormat="1" applyFont="1" applyBorder="1" applyAlignment="1">
      <alignment horizontal="center" vertical="center" wrapText="1"/>
    </xf>
    <xf numFmtId="0" fontId="22" fillId="0" borderId="26" xfId="0" applyNumberFormat="1" applyFont="1" applyFill="1" applyBorder="1" applyAlignment="1">
      <alignment horizontal="center" vertical="center" wrapText="1"/>
    </xf>
    <xf numFmtId="0" fontId="22" fillId="0" borderId="27" xfId="0" applyNumberFormat="1" applyFont="1" applyFill="1" applyBorder="1" applyAlignment="1">
      <alignment horizontal="center" vertical="center" wrapText="1"/>
    </xf>
    <xf numFmtId="0" fontId="22" fillId="0" borderId="28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2" fillId="2" borderId="0" xfId="0" applyNumberFormat="1" applyFont="1" applyFill="1" applyBorder="1" applyAlignment="1">
      <alignment horizontal="center" vertical="center"/>
    </xf>
    <xf numFmtId="0" fontId="30" fillId="0" borderId="0" xfId="0" applyNumberFormat="1" applyFont="1" applyBorder="1"/>
    <xf numFmtId="0" fontId="28" fillId="0" borderId="3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49" fontId="29" fillId="0" borderId="1" xfId="0" applyFont="1" applyBorder="1" applyAlignment="1">
      <alignment horizontal="center" vertical="center"/>
    </xf>
    <xf numFmtId="49" fontId="22" fillId="0" borderId="9" xfId="0" applyFont="1" applyBorder="1" applyAlignment="1">
      <alignment horizontal="center" vertical="center"/>
    </xf>
    <xf numFmtId="49" fontId="22" fillId="0" borderId="10" xfId="0" applyFont="1" applyBorder="1" applyAlignment="1">
      <alignment horizontal="center" vertical="center"/>
    </xf>
    <xf numFmtId="49" fontId="22" fillId="0" borderId="11" xfId="0" applyFont="1" applyBorder="1" applyAlignment="1">
      <alignment horizontal="center" vertical="center"/>
    </xf>
    <xf numFmtId="49" fontId="27" fillId="2" borderId="12" xfId="0" applyFont="1" applyFill="1" applyBorder="1" applyAlignment="1">
      <alignment horizontal="center" vertical="center" wrapText="1"/>
    </xf>
    <xf numFmtId="0" fontId="22" fillId="2" borderId="12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CCFF"/>
      <color rgb="FFF94413"/>
      <color rgb="FFC8BBB4"/>
      <color rgb="FFD2D1A3"/>
      <color rgb="FFB9ABD5"/>
      <color rgb="FFC0BC00"/>
      <color rgb="FFBCC2D2"/>
      <color rgb="FFE8E3F1"/>
      <color rgb="FFEADCF4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Gradazioni di grigio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K2223"/>
  <sheetViews>
    <sheetView tabSelected="1" zoomScale="10" zoomScaleNormal="10" workbookViewId="0">
      <pane xSplit="1" ySplit="6" topLeftCell="B7" activePane="bottomRight" state="frozen"/>
      <selection pane="topRight" activeCell="D1" sqref="D1"/>
      <selection pane="bottomLeft" activeCell="A4" sqref="A4"/>
      <selection pane="bottomRight" activeCell="R38" sqref="R38"/>
    </sheetView>
  </sheetViews>
  <sheetFormatPr defaultColWidth="9.140625" defaultRowHeight="91.5" x14ac:dyDescent="1.25"/>
  <cols>
    <col min="1" max="1" width="20.7109375" style="2" customWidth="1"/>
    <col min="2" max="2" width="255.7109375" style="2" bestFit="1" customWidth="1"/>
    <col min="3" max="3" width="74.28515625" style="161" hidden="1" customWidth="1"/>
    <col min="4" max="4" width="57.28515625" style="2" hidden="1" customWidth="1"/>
    <col min="5" max="5" width="64.42578125" style="137" hidden="1" customWidth="1"/>
    <col min="6" max="6" width="65.85546875" style="137" hidden="1" customWidth="1"/>
    <col min="7" max="7" width="50.7109375" style="3" customWidth="1"/>
    <col min="8" max="11" width="50.7109375" style="4" customWidth="1"/>
    <col min="12" max="12" width="50.7109375" style="5" customWidth="1"/>
    <col min="13" max="13" width="50.7109375" style="3" customWidth="1"/>
    <col min="14" max="17" width="50.7109375" style="4" customWidth="1"/>
    <col min="18" max="18" width="50.7109375" style="5" customWidth="1"/>
    <col min="19" max="19" width="50.7109375" style="3" customWidth="1"/>
    <col min="20" max="23" width="50.7109375" style="4" customWidth="1"/>
    <col min="24" max="24" width="50.7109375" style="5" customWidth="1"/>
    <col min="25" max="25" width="50.7109375" style="3" customWidth="1"/>
    <col min="26" max="29" width="50.7109375" style="4" customWidth="1"/>
    <col min="30" max="30" width="50.7109375" style="5" customWidth="1"/>
    <col min="31" max="31" width="50.7109375" style="3" customWidth="1"/>
    <col min="32" max="35" width="50.7109375" style="4" customWidth="1"/>
    <col min="36" max="36" width="50.7109375" style="5" customWidth="1"/>
    <col min="37" max="37" width="50.7109375" style="3" customWidth="1"/>
    <col min="38" max="41" width="50.7109375" style="4" customWidth="1"/>
    <col min="42" max="42" width="30.7109375" style="7" customWidth="1"/>
    <col min="43" max="43" width="20.7109375" style="1" customWidth="1"/>
    <col min="44" max="47" width="9.140625" style="1"/>
    <col min="48" max="48" width="16.140625" style="1" bestFit="1" customWidth="1"/>
    <col min="49" max="49" width="14.42578125" style="1" bestFit="1" customWidth="1"/>
    <col min="50" max="102" width="9.140625" style="1"/>
    <col min="103" max="16384" width="9.140625" style="2"/>
  </cols>
  <sheetData>
    <row r="1" spans="1:102" x14ac:dyDescent="1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102" ht="168.75" customHeight="1" thickBot="1" x14ac:dyDescent="0.25">
      <c r="B2" s="174" t="s">
        <v>466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</row>
    <row r="3" spans="1:102" ht="90" customHeight="1" thickTop="1" thickBot="1" x14ac:dyDescent="0.25">
      <c r="B3" s="130"/>
      <c r="C3" s="162"/>
      <c r="D3" s="130"/>
      <c r="E3" s="130"/>
      <c r="F3" s="130"/>
      <c r="G3" s="175" t="s">
        <v>0</v>
      </c>
      <c r="H3" s="176"/>
      <c r="I3" s="176"/>
      <c r="J3" s="176"/>
      <c r="K3" s="176"/>
      <c r="L3" s="177"/>
      <c r="M3" s="175" t="s">
        <v>1</v>
      </c>
      <c r="N3" s="176"/>
      <c r="O3" s="176"/>
      <c r="P3" s="176"/>
      <c r="Q3" s="176"/>
      <c r="R3" s="177"/>
      <c r="S3" s="175" t="s">
        <v>2</v>
      </c>
      <c r="T3" s="176"/>
      <c r="U3" s="176"/>
      <c r="V3" s="176"/>
      <c r="W3" s="176"/>
      <c r="X3" s="177"/>
      <c r="Y3" s="175" t="s">
        <v>3</v>
      </c>
      <c r="Z3" s="176"/>
      <c r="AA3" s="176"/>
      <c r="AB3" s="176"/>
      <c r="AC3" s="176"/>
      <c r="AD3" s="177"/>
      <c r="AE3" s="175" t="s">
        <v>4</v>
      </c>
      <c r="AF3" s="176"/>
      <c r="AG3" s="176"/>
      <c r="AH3" s="176"/>
      <c r="AI3" s="176"/>
      <c r="AJ3" s="177"/>
      <c r="AK3" s="175" t="s">
        <v>5</v>
      </c>
      <c r="AL3" s="176"/>
      <c r="AM3" s="176"/>
      <c r="AN3" s="176"/>
      <c r="AO3" s="176"/>
      <c r="AP3" s="177"/>
    </row>
    <row r="4" spans="1:102" ht="90" customHeight="1" thickTop="1" thickBot="1" x14ac:dyDescent="0.25">
      <c r="B4" s="131"/>
      <c r="C4" s="163"/>
      <c r="D4" s="131"/>
      <c r="E4" s="131"/>
      <c r="F4" s="131"/>
      <c r="G4" s="99"/>
      <c r="H4" s="100"/>
      <c r="I4" s="100"/>
      <c r="J4" s="100"/>
      <c r="K4" s="100"/>
      <c r="L4" s="101"/>
      <c r="M4" s="100"/>
      <c r="N4" s="100"/>
      <c r="O4" s="100"/>
      <c r="P4" s="100"/>
      <c r="Q4" s="100"/>
      <c r="R4" s="101"/>
      <c r="S4" s="100"/>
      <c r="T4" s="100"/>
      <c r="U4" s="100"/>
      <c r="V4" s="100"/>
      <c r="W4" s="100"/>
      <c r="X4" s="101"/>
      <c r="Y4" s="99"/>
      <c r="Z4" s="100"/>
      <c r="AA4" s="100"/>
      <c r="AB4" s="100"/>
      <c r="AC4" s="100"/>
      <c r="AD4" s="101"/>
      <c r="AE4" s="99"/>
      <c r="AF4" s="100"/>
      <c r="AG4" s="100"/>
      <c r="AH4" s="100"/>
      <c r="AI4" s="100"/>
      <c r="AJ4" s="101"/>
      <c r="AK4" s="99"/>
      <c r="AL4" s="100"/>
      <c r="AM4" s="100"/>
      <c r="AN4" s="100"/>
      <c r="AO4" s="100"/>
      <c r="AP4" s="101"/>
    </row>
    <row r="5" spans="1:102" ht="45" customHeight="1" thickTop="1" thickBot="1" x14ac:dyDescent="0.25">
      <c r="B5" s="131"/>
      <c r="C5" s="163"/>
      <c r="D5" s="131"/>
      <c r="E5" s="131"/>
      <c r="F5" s="131"/>
      <c r="G5" s="99"/>
      <c r="H5" s="100"/>
      <c r="I5" s="100"/>
      <c r="J5" s="100"/>
      <c r="K5" s="100"/>
      <c r="L5" s="101"/>
      <c r="M5" s="100"/>
      <c r="N5" s="100"/>
      <c r="O5" s="100"/>
      <c r="P5" s="100"/>
      <c r="Q5" s="100"/>
      <c r="R5" s="101"/>
      <c r="S5" s="100"/>
      <c r="T5" s="100"/>
      <c r="U5" s="100"/>
      <c r="V5" s="100"/>
      <c r="W5" s="100"/>
      <c r="X5" s="101"/>
      <c r="Y5" s="99"/>
      <c r="Z5" s="100"/>
      <c r="AA5" s="100"/>
      <c r="AB5" s="100"/>
      <c r="AC5" s="100"/>
      <c r="AD5" s="101"/>
      <c r="AE5" s="99"/>
      <c r="AF5" s="100"/>
      <c r="AG5" s="100"/>
      <c r="AH5" s="100"/>
      <c r="AI5" s="100"/>
      <c r="AJ5" s="101"/>
      <c r="AK5" s="99"/>
      <c r="AL5" s="100"/>
      <c r="AM5" s="100"/>
      <c r="AN5" s="100"/>
      <c r="AO5" s="100"/>
      <c r="AP5" s="101"/>
    </row>
    <row r="6" spans="1:102" ht="157.5" hidden="1" customHeight="1" thickTop="1" thickBot="1" x14ac:dyDescent="0.25">
      <c r="B6" s="131"/>
      <c r="C6" s="163"/>
      <c r="D6" s="131" t="s">
        <v>468</v>
      </c>
      <c r="E6" s="131" t="s">
        <v>469</v>
      </c>
      <c r="F6" s="131" t="s">
        <v>470</v>
      </c>
      <c r="G6" s="171">
        <f>G58</f>
        <v>0</v>
      </c>
      <c r="H6" s="171">
        <f t="shared" ref="H6:AN6" si="0">H58</f>
        <v>0</v>
      </c>
      <c r="I6" s="171">
        <f t="shared" si="0"/>
        <v>0</v>
      </c>
      <c r="J6" s="171">
        <f t="shared" si="0"/>
        <v>0</v>
      </c>
      <c r="K6" s="171">
        <f t="shared" si="0"/>
        <v>0</v>
      </c>
      <c r="L6" s="171">
        <f t="shared" si="0"/>
        <v>0</v>
      </c>
      <c r="M6" s="171">
        <f t="shared" si="0"/>
        <v>0</v>
      </c>
      <c r="N6" s="171" t="str">
        <f t="shared" si="0"/>
        <v>2Di</v>
      </c>
      <c r="O6" s="171" t="str">
        <f t="shared" si="0"/>
        <v>2Di</v>
      </c>
      <c r="P6" s="171" t="str">
        <f t="shared" si="0"/>
        <v>2Ac</v>
      </c>
      <c r="Q6" s="171">
        <f t="shared" si="0"/>
        <v>0</v>
      </c>
      <c r="R6" s="171">
        <f t="shared" si="0"/>
        <v>0</v>
      </c>
      <c r="S6" s="171">
        <f t="shared" si="0"/>
        <v>0</v>
      </c>
      <c r="T6" s="171" t="str">
        <f t="shared" si="0"/>
        <v>2Ac</v>
      </c>
      <c r="U6" s="171" t="str">
        <f t="shared" si="0"/>
        <v>2Ac</v>
      </c>
      <c r="V6" s="171">
        <f t="shared" si="0"/>
        <v>0</v>
      </c>
      <c r="W6" s="171">
        <f t="shared" si="0"/>
        <v>0</v>
      </c>
      <c r="X6" s="171">
        <f t="shared" si="0"/>
        <v>0</v>
      </c>
      <c r="Y6" s="171">
        <f t="shared" si="0"/>
        <v>0</v>
      </c>
      <c r="Z6" s="171" t="str">
        <f t="shared" si="0"/>
        <v>2Di</v>
      </c>
      <c r="AA6" s="171" t="str">
        <f t="shared" si="0"/>
        <v>2Di</v>
      </c>
      <c r="AB6" s="171">
        <f t="shared" si="0"/>
        <v>0</v>
      </c>
      <c r="AC6" s="171">
        <f t="shared" si="0"/>
        <v>0</v>
      </c>
      <c r="AD6" s="171">
        <f t="shared" si="0"/>
        <v>0</v>
      </c>
      <c r="AE6" s="171" t="str">
        <f t="shared" si="0"/>
        <v>2Di</v>
      </c>
      <c r="AF6" s="171" t="str">
        <f t="shared" si="0"/>
        <v>2Di</v>
      </c>
      <c r="AG6" s="171" t="str">
        <f t="shared" si="0"/>
        <v>2Ac</v>
      </c>
      <c r="AH6" s="171">
        <f t="shared" si="0"/>
        <v>0</v>
      </c>
      <c r="AI6" s="171">
        <f t="shared" si="0"/>
        <v>0</v>
      </c>
      <c r="AJ6" s="171">
        <f t="shared" si="0"/>
        <v>0</v>
      </c>
      <c r="AK6" s="171">
        <f t="shared" si="0"/>
        <v>0</v>
      </c>
      <c r="AL6" s="171">
        <f t="shared" si="0"/>
        <v>0</v>
      </c>
      <c r="AM6" s="171">
        <f t="shared" si="0"/>
        <v>0</v>
      </c>
      <c r="AN6" s="171">
        <f t="shared" si="0"/>
        <v>0</v>
      </c>
      <c r="AO6" s="172"/>
      <c r="AP6" s="173"/>
    </row>
    <row r="7" spans="1:102" ht="150" customHeight="1" thickTop="1" x14ac:dyDescent="0.2">
      <c r="A7" s="34" t="s">
        <v>395</v>
      </c>
      <c r="B7" s="132" t="s">
        <v>409</v>
      </c>
      <c r="C7" s="159">
        <f>D7-F7</f>
        <v>5</v>
      </c>
      <c r="D7" s="159">
        <f>ROUND(E7*0.8,0)</f>
        <v>14</v>
      </c>
      <c r="E7" s="159">
        <v>18</v>
      </c>
      <c r="F7" s="159">
        <f>COUNTA(G7:AO7)</f>
        <v>9</v>
      </c>
      <c r="G7" s="106"/>
      <c r="H7" s="106"/>
      <c r="I7" s="106"/>
      <c r="J7" s="106"/>
      <c r="K7" s="106"/>
      <c r="L7" s="115"/>
      <c r="M7" s="146"/>
      <c r="N7" s="147"/>
      <c r="O7" s="147"/>
      <c r="P7" s="147"/>
      <c r="Q7" s="147"/>
      <c r="R7" s="148"/>
      <c r="S7" s="120"/>
      <c r="T7" s="106"/>
      <c r="U7" s="106" t="s">
        <v>7</v>
      </c>
      <c r="V7" s="106"/>
      <c r="W7" s="106"/>
      <c r="X7" s="115"/>
      <c r="Y7" s="146"/>
      <c r="Z7" s="147"/>
      <c r="AA7" s="147"/>
      <c r="AB7" s="147"/>
      <c r="AC7" s="147"/>
      <c r="AD7" s="148"/>
      <c r="AE7" s="120" t="s">
        <v>446</v>
      </c>
      <c r="AF7" s="106" t="s">
        <v>446</v>
      </c>
      <c r="AG7" s="106" t="s">
        <v>446</v>
      </c>
      <c r="AH7" s="106" t="s">
        <v>446</v>
      </c>
      <c r="AI7" s="106"/>
      <c r="AJ7" s="115"/>
      <c r="AK7" s="111" t="s">
        <v>449</v>
      </c>
      <c r="AL7" s="106" t="s">
        <v>450</v>
      </c>
      <c r="AM7" s="106" t="s">
        <v>451</v>
      </c>
      <c r="AN7" s="106" t="s">
        <v>452</v>
      </c>
      <c r="AO7" s="106"/>
      <c r="AP7" s="14"/>
    </row>
    <row r="8" spans="1:102" ht="150" customHeight="1" x14ac:dyDescent="0.2">
      <c r="A8" s="19" t="s">
        <v>83</v>
      </c>
      <c r="B8" s="132" t="s">
        <v>410</v>
      </c>
      <c r="C8" s="159">
        <f t="shared" ref="C8:C57" si="1">D8-F8</f>
        <v>3</v>
      </c>
      <c r="D8" s="159">
        <f t="shared" ref="D8:D57" si="2">ROUND(E8*0.8,0)</f>
        <v>10</v>
      </c>
      <c r="E8" s="159">
        <v>13</v>
      </c>
      <c r="F8" s="159">
        <f t="shared" ref="F8:F57" si="3">COUNTA(G8:AO8)</f>
        <v>7</v>
      </c>
      <c r="G8" s="150"/>
      <c r="H8" s="150"/>
      <c r="I8" s="150"/>
      <c r="J8" s="150"/>
      <c r="K8" s="150"/>
      <c r="L8" s="153"/>
      <c r="M8" s="146"/>
      <c r="N8" s="147"/>
      <c r="O8" s="147"/>
      <c r="P8" s="147"/>
      <c r="Q8" s="147"/>
      <c r="R8" s="148"/>
      <c r="S8" s="120"/>
      <c r="T8" s="106"/>
      <c r="U8" s="106"/>
      <c r="V8" s="106"/>
      <c r="W8" s="106"/>
      <c r="X8" s="115"/>
      <c r="Y8" s="111"/>
      <c r="Z8" s="106"/>
      <c r="AA8" s="106"/>
      <c r="AB8" s="106" t="s">
        <v>464</v>
      </c>
      <c r="AC8" s="106"/>
      <c r="AD8" s="117"/>
      <c r="AE8" s="120" t="s">
        <v>463</v>
      </c>
      <c r="AF8" s="106" t="s">
        <v>463</v>
      </c>
      <c r="AG8" s="106" t="s">
        <v>460</v>
      </c>
      <c r="AH8" s="106" t="s">
        <v>460</v>
      </c>
      <c r="AI8" s="106"/>
      <c r="AJ8" s="115"/>
      <c r="AK8" s="111" t="s">
        <v>465</v>
      </c>
      <c r="AL8" s="106" t="s">
        <v>465</v>
      </c>
      <c r="AM8" s="106"/>
      <c r="AN8" s="150"/>
      <c r="AO8" s="150"/>
      <c r="AP8" s="60"/>
    </row>
    <row r="9" spans="1:102" ht="150" customHeight="1" x14ac:dyDescent="0.2">
      <c r="A9" s="97" t="s">
        <v>84</v>
      </c>
      <c r="B9" s="132" t="s">
        <v>411</v>
      </c>
      <c r="C9" s="159">
        <f t="shared" si="1"/>
        <v>1</v>
      </c>
      <c r="D9" s="159">
        <f t="shared" si="2"/>
        <v>10</v>
      </c>
      <c r="E9" s="159">
        <v>12</v>
      </c>
      <c r="F9" s="160">
        <f t="shared" si="3"/>
        <v>9</v>
      </c>
      <c r="G9" s="147"/>
      <c r="H9" s="147"/>
      <c r="I9" s="147"/>
      <c r="J9" s="147"/>
      <c r="K9" s="147"/>
      <c r="L9" s="149"/>
      <c r="M9" s="111"/>
      <c r="N9" s="106" t="s">
        <v>467</v>
      </c>
      <c r="O9" s="106" t="s">
        <v>451</v>
      </c>
      <c r="P9" s="106" t="s">
        <v>452</v>
      </c>
      <c r="Q9" s="106"/>
      <c r="R9" s="117"/>
      <c r="S9" s="120"/>
      <c r="T9" s="106"/>
      <c r="U9" s="106" t="s">
        <v>467</v>
      </c>
      <c r="V9" s="106" t="s">
        <v>452</v>
      </c>
      <c r="W9" s="106"/>
      <c r="X9" s="115"/>
      <c r="Y9" s="111"/>
      <c r="Z9" s="106"/>
      <c r="AA9" s="106" t="s">
        <v>467</v>
      </c>
      <c r="AB9" s="106" t="s">
        <v>451</v>
      </c>
      <c r="AC9" s="106"/>
      <c r="AD9" s="117"/>
      <c r="AE9" s="120"/>
      <c r="AF9" s="106" t="s">
        <v>453</v>
      </c>
      <c r="AG9" s="106" t="s">
        <v>453</v>
      </c>
      <c r="AH9" s="106"/>
      <c r="AI9" s="106"/>
      <c r="AJ9" s="115"/>
      <c r="AK9" s="111"/>
      <c r="AL9" s="106"/>
      <c r="AM9" s="106"/>
      <c r="AN9" s="106"/>
      <c r="AO9" s="106"/>
      <c r="AP9" s="60"/>
    </row>
    <row r="10" spans="1:102" ht="150" customHeight="1" x14ac:dyDescent="0.2">
      <c r="A10" s="34" t="s">
        <v>85</v>
      </c>
      <c r="B10" s="178" t="s">
        <v>39</v>
      </c>
      <c r="C10" s="179">
        <f t="shared" si="1"/>
        <v>5</v>
      </c>
      <c r="D10" s="179">
        <f t="shared" si="2"/>
        <v>14</v>
      </c>
      <c r="E10" s="179">
        <v>18</v>
      </c>
      <c r="F10" s="179">
        <f t="shared" si="3"/>
        <v>9</v>
      </c>
      <c r="G10" s="106"/>
      <c r="H10" s="106"/>
      <c r="I10" s="106" t="s">
        <v>467</v>
      </c>
      <c r="J10" s="106" t="s">
        <v>450</v>
      </c>
      <c r="K10" s="106"/>
      <c r="L10" s="115"/>
      <c r="M10" s="111"/>
      <c r="N10" s="106"/>
      <c r="O10" s="106"/>
      <c r="P10" s="106" t="s">
        <v>448</v>
      </c>
      <c r="Q10" s="106"/>
      <c r="R10" s="117"/>
      <c r="S10" s="120"/>
      <c r="T10" s="106"/>
      <c r="U10" s="106"/>
      <c r="V10" s="106"/>
      <c r="W10" s="106"/>
      <c r="X10" s="115"/>
      <c r="Y10" s="111"/>
      <c r="Z10" s="106"/>
      <c r="AA10" s="106" t="s">
        <v>455</v>
      </c>
      <c r="AB10" s="106" t="s">
        <v>453</v>
      </c>
      <c r="AC10" s="106"/>
      <c r="AD10" s="117"/>
      <c r="AE10" s="120" t="s">
        <v>451</v>
      </c>
      <c r="AF10" s="106" t="s">
        <v>467</v>
      </c>
      <c r="AG10" s="106" t="s">
        <v>448</v>
      </c>
      <c r="AH10" s="106" t="s">
        <v>450</v>
      </c>
      <c r="AI10" s="106"/>
      <c r="AJ10" s="115"/>
      <c r="AK10" s="111"/>
      <c r="AL10" s="106"/>
      <c r="AM10" s="106"/>
      <c r="AN10" s="106"/>
      <c r="AO10" s="106"/>
      <c r="AP10" s="60"/>
    </row>
    <row r="11" spans="1:102" ht="150" customHeight="1" x14ac:dyDescent="0.2">
      <c r="A11" s="19" t="s">
        <v>86</v>
      </c>
      <c r="B11" s="178" t="s">
        <v>412</v>
      </c>
      <c r="C11" s="179">
        <f t="shared" si="1"/>
        <v>5</v>
      </c>
      <c r="D11" s="179">
        <f t="shared" si="2"/>
        <v>14</v>
      </c>
      <c r="E11" s="179">
        <v>18</v>
      </c>
      <c r="F11" s="179">
        <f t="shared" si="3"/>
        <v>9</v>
      </c>
      <c r="G11" s="147"/>
      <c r="H11" s="147"/>
      <c r="I11" s="147"/>
      <c r="J11" s="147"/>
      <c r="K11" s="147"/>
      <c r="L11" s="149"/>
      <c r="M11" s="111"/>
      <c r="N11" s="106"/>
      <c r="O11" s="106"/>
      <c r="P11" s="106"/>
      <c r="Q11" s="106"/>
      <c r="R11" s="117"/>
      <c r="S11" s="120"/>
      <c r="T11" s="106"/>
      <c r="U11" s="106"/>
      <c r="V11" s="106"/>
      <c r="W11" s="106"/>
      <c r="X11" s="115"/>
      <c r="Y11" s="111" t="s">
        <v>462</v>
      </c>
      <c r="Z11" s="106" t="s">
        <v>462</v>
      </c>
      <c r="AA11" s="106" t="s">
        <v>459</v>
      </c>
      <c r="AB11" s="106" t="s">
        <v>462</v>
      </c>
      <c r="AC11" s="106"/>
      <c r="AD11" s="117"/>
      <c r="AE11" s="120" t="s">
        <v>457</v>
      </c>
      <c r="AF11" s="106" t="s">
        <v>457</v>
      </c>
      <c r="AG11" s="106"/>
      <c r="AH11" s="106"/>
      <c r="AI11" s="106"/>
      <c r="AJ11" s="115"/>
      <c r="AK11" s="111"/>
      <c r="AL11" s="106" t="s">
        <v>459</v>
      </c>
      <c r="AM11" s="106" t="s">
        <v>457</v>
      </c>
      <c r="AN11" s="106" t="s">
        <v>462</v>
      </c>
      <c r="AO11" s="106"/>
      <c r="AP11" s="14"/>
    </row>
    <row r="12" spans="1:102" ht="150" customHeight="1" x14ac:dyDescent="0.2">
      <c r="A12" s="97" t="s">
        <v>87</v>
      </c>
      <c r="B12" s="178" t="s">
        <v>413</v>
      </c>
      <c r="C12" s="179">
        <f t="shared" si="1"/>
        <v>0</v>
      </c>
      <c r="D12" s="179">
        <f t="shared" si="2"/>
        <v>14</v>
      </c>
      <c r="E12" s="179">
        <v>18</v>
      </c>
      <c r="F12" s="179">
        <f t="shared" si="3"/>
        <v>14</v>
      </c>
      <c r="G12" s="147"/>
      <c r="H12" s="147"/>
      <c r="I12" s="147"/>
      <c r="J12" s="147"/>
      <c r="K12" s="147"/>
      <c r="L12" s="149"/>
      <c r="M12" s="111" t="s">
        <v>454</v>
      </c>
      <c r="N12" s="106" t="s">
        <v>454</v>
      </c>
      <c r="O12" s="106" t="s">
        <v>467</v>
      </c>
      <c r="P12" s="106"/>
      <c r="Q12" s="106"/>
      <c r="R12" s="117"/>
      <c r="S12" s="120" t="s">
        <v>450</v>
      </c>
      <c r="T12" s="106" t="s">
        <v>450</v>
      </c>
      <c r="U12" s="106"/>
      <c r="V12" s="106"/>
      <c r="W12" s="106"/>
      <c r="X12" s="115"/>
      <c r="Y12" s="111" t="s">
        <v>455</v>
      </c>
      <c r="Z12" s="106" t="s">
        <v>455</v>
      </c>
      <c r="AA12" s="106" t="s">
        <v>448</v>
      </c>
      <c r="AB12" s="106" t="s">
        <v>448</v>
      </c>
      <c r="AC12" s="106"/>
      <c r="AD12" s="117"/>
      <c r="AE12" s="120"/>
      <c r="AF12" s="106"/>
      <c r="AG12" s="106"/>
      <c r="AH12" s="106" t="s">
        <v>449</v>
      </c>
      <c r="AI12" s="106"/>
      <c r="AJ12" s="115"/>
      <c r="AK12" s="111" t="s">
        <v>455</v>
      </c>
      <c r="AL12" s="106" t="s">
        <v>449</v>
      </c>
      <c r="AM12" s="106" t="s">
        <v>454</v>
      </c>
      <c r="AN12" s="106" t="s">
        <v>448</v>
      </c>
      <c r="AO12" s="106"/>
      <c r="AP12" s="14"/>
    </row>
    <row r="13" spans="1:102" ht="150" customHeight="1" x14ac:dyDescent="0.2">
      <c r="A13" s="34" t="s">
        <v>25</v>
      </c>
      <c r="B13" s="178" t="s">
        <v>414</v>
      </c>
      <c r="C13" s="179">
        <f t="shared" si="1"/>
        <v>1</v>
      </c>
      <c r="D13" s="179">
        <f t="shared" si="2"/>
        <v>14</v>
      </c>
      <c r="E13" s="179">
        <v>18</v>
      </c>
      <c r="F13" s="179">
        <f t="shared" si="3"/>
        <v>13</v>
      </c>
      <c r="G13" s="106" t="s">
        <v>13</v>
      </c>
      <c r="H13" s="106" t="s">
        <v>13</v>
      </c>
      <c r="I13" s="106"/>
      <c r="J13" s="106" t="s">
        <v>467</v>
      </c>
      <c r="K13" s="106"/>
      <c r="L13" s="115"/>
      <c r="M13" s="111" t="s">
        <v>458</v>
      </c>
      <c r="N13" s="106" t="s">
        <v>458</v>
      </c>
      <c r="O13" s="106"/>
      <c r="P13" s="106" t="s">
        <v>455</v>
      </c>
      <c r="Q13" s="106"/>
      <c r="R13" s="117"/>
      <c r="S13" s="120"/>
      <c r="T13" s="106"/>
      <c r="U13" s="106"/>
      <c r="V13" s="106" t="s">
        <v>15</v>
      </c>
      <c r="W13" s="106"/>
      <c r="X13" s="115"/>
      <c r="Y13" s="111" t="s">
        <v>450</v>
      </c>
      <c r="Z13" s="106" t="s">
        <v>450</v>
      </c>
      <c r="AA13" s="106"/>
      <c r="AB13" s="106" t="s">
        <v>452</v>
      </c>
      <c r="AC13" s="106"/>
      <c r="AD13" s="117"/>
      <c r="AE13" s="120" t="s">
        <v>32</v>
      </c>
      <c r="AF13" s="106" t="s">
        <v>32</v>
      </c>
      <c r="AG13" s="106"/>
      <c r="AH13" s="106" t="s">
        <v>459</v>
      </c>
      <c r="AI13" s="106"/>
      <c r="AJ13" s="115"/>
      <c r="AK13" s="111"/>
      <c r="AL13" s="106"/>
      <c r="AM13" s="106"/>
      <c r="AN13" s="106"/>
      <c r="AO13" s="106"/>
      <c r="AP13" s="14"/>
    </row>
    <row r="14" spans="1:102" ht="150" customHeight="1" x14ac:dyDescent="0.2">
      <c r="A14" s="19" t="s">
        <v>6</v>
      </c>
      <c r="B14" s="178" t="s">
        <v>415</v>
      </c>
      <c r="C14" s="179">
        <f t="shared" si="1"/>
        <v>6</v>
      </c>
      <c r="D14" s="179">
        <f t="shared" si="2"/>
        <v>14</v>
      </c>
      <c r="E14" s="179">
        <v>18</v>
      </c>
      <c r="F14" s="179">
        <f t="shared" si="3"/>
        <v>8</v>
      </c>
      <c r="G14" s="106"/>
      <c r="H14" s="106"/>
      <c r="I14" s="106"/>
      <c r="J14" s="106"/>
      <c r="K14" s="106"/>
      <c r="L14" s="115"/>
      <c r="M14" s="111"/>
      <c r="N14" s="106"/>
      <c r="O14" s="106"/>
      <c r="P14" s="106"/>
      <c r="Q14" s="106"/>
      <c r="R14" s="117"/>
      <c r="S14" s="120"/>
      <c r="T14" s="106"/>
      <c r="U14" s="106"/>
      <c r="V14" s="106"/>
      <c r="W14" s="106"/>
      <c r="X14" s="115"/>
      <c r="Y14" s="111" t="s">
        <v>467</v>
      </c>
      <c r="Z14" s="106" t="s">
        <v>464</v>
      </c>
      <c r="AA14" s="106" t="s">
        <v>464</v>
      </c>
      <c r="AB14" s="106" t="s">
        <v>460</v>
      </c>
      <c r="AC14" s="106"/>
      <c r="AD14" s="117"/>
      <c r="AE14" s="120" t="s">
        <v>467</v>
      </c>
      <c r="AF14" s="106" t="s">
        <v>467</v>
      </c>
      <c r="AG14" s="106" t="s">
        <v>463</v>
      </c>
      <c r="AH14" s="106" t="s">
        <v>463</v>
      </c>
      <c r="AI14" s="106"/>
      <c r="AJ14" s="115"/>
      <c r="AK14" s="111"/>
      <c r="AL14" s="106"/>
      <c r="AM14" s="106"/>
      <c r="AN14" s="106"/>
      <c r="AO14" s="106"/>
      <c r="AP14" s="60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</row>
    <row r="15" spans="1:102" ht="150" customHeight="1" x14ac:dyDescent="0.2">
      <c r="A15" s="97" t="s">
        <v>88</v>
      </c>
      <c r="B15" s="178" t="s">
        <v>390</v>
      </c>
      <c r="C15" s="179">
        <f t="shared" si="1"/>
        <v>2</v>
      </c>
      <c r="D15" s="179">
        <f t="shared" si="2"/>
        <v>14</v>
      </c>
      <c r="E15" s="179">
        <v>18</v>
      </c>
      <c r="F15" s="179">
        <f t="shared" si="3"/>
        <v>12</v>
      </c>
      <c r="G15" s="106"/>
      <c r="H15" s="106"/>
      <c r="I15" s="106"/>
      <c r="J15" s="106" t="s">
        <v>35</v>
      </c>
      <c r="K15" s="106"/>
      <c r="L15" s="115"/>
      <c r="M15" s="111" t="s">
        <v>453</v>
      </c>
      <c r="N15" s="106"/>
      <c r="O15" s="106"/>
      <c r="P15" s="106" t="s">
        <v>33</v>
      </c>
      <c r="Q15" s="106"/>
      <c r="R15" s="117"/>
      <c r="S15" s="120"/>
      <c r="T15" s="106"/>
      <c r="U15" s="106"/>
      <c r="V15" s="106"/>
      <c r="W15" s="106"/>
      <c r="X15" s="115"/>
      <c r="Y15" s="111" t="s">
        <v>448</v>
      </c>
      <c r="Z15" s="106" t="s">
        <v>453</v>
      </c>
      <c r="AA15" s="106"/>
      <c r="AB15" s="106" t="s">
        <v>35</v>
      </c>
      <c r="AC15" s="106"/>
      <c r="AD15" s="117"/>
      <c r="AE15" s="120" t="s">
        <v>448</v>
      </c>
      <c r="AF15" s="106"/>
      <c r="AG15" s="106" t="s">
        <v>35</v>
      </c>
      <c r="AH15" s="106" t="s">
        <v>33</v>
      </c>
      <c r="AI15" s="106"/>
      <c r="AJ15" s="115"/>
      <c r="AK15" s="111" t="s">
        <v>448</v>
      </c>
      <c r="AL15" s="106" t="s">
        <v>453</v>
      </c>
      <c r="AM15" s="106"/>
      <c r="AN15" s="106" t="s">
        <v>457</v>
      </c>
      <c r="AO15" s="106"/>
      <c r="AP15" s="14"/>
      <c r="AQ15" s="9"/>
    </row>
    <row r="16" spans="1:102" ht="150" customHeight="1" x14ac:dyDescent="0.2">
      <c r="A16" s="34" t="s">
        <v>9</v>
      </c>
      <c r="B16" s="178" t="s">
        <v>416</v>
      </c>
      <c r="C16" s="179">
        <f t="shared" si="1"/>
        <v>4</v>
      </c>
      <c r="D16" s="179">
        <f t="shared" si="2"/>
        <v>5</v>
      </c>
      <c r="E16" s="179">
        <v>6</v>
      </c>
      <c r="F16" s="179">
        <f t="shared" si="3"/>
        <v>1</v>
      </c>
      <c r="G16" s="147"/>
      <c r="H16" s="147"/>
      <c r="I16" s="147"/>
      <c r="J16" s="147"/>
      <c r="K16" s="147"/>
      <c r="L16" s="149"/>
      <c r="M16" s="111"/>
      <c r="N16" s="106"/>
      <c r="O16" s="106"/>
      <c r="P16" s="106" t="s">
        <v>455</v>
      </c>
      <c r="Q16" s="106"/>
      <c r="R16" s="117"/>
      <c r="S16" s="120"/>
      <c r="T16" s="106"/>
      <c r="U16" s="106"/>
      <c r="V16" s="106"/>
      <c r="W16" s="106"/>
      <c r="X16" s="115"/>
      <c r="Y16" s="111"/>
      <c r="Z16" s="106"/>
      <c r="AA16" s="106"/>
      <c r="AB16" s="106"/>
      <c r="AC16" s="106"/>
      <c r="AD16" s="117"/>
      <c r="AE16" s="120"/>
      <c r="AF16" s="106"/>
      <c r="AG16" s="106"/>
      <c r="AH16" s="106"/>
      <c r="AI16" s="106"/>
      <c r="AJ16" s="115"/>
      <c r="AK16" s="111"/>
      <c r="AL16" s="106"/>
      <c r="AM16" s="106"/>
      <c r="AN16" s="106"/>
      <c r="AO16" s="106"/>
      <c r="AP16" s="60"/>
      <c r="AQ16" s="9"/>
    </row>
    <row r="17" spans="1:193" ht="150" customHeight="1" x14ac:dyDescent="0.2">
      <c r="A17" s="19" t="s">
        <v>20</v>
      </c>
      <c r="B17" s="178" t="s">
        <v>417</v>
      </c>
      <c r="C17" s="179">
        <f t="shared" si="1"/>
        <v>5</v>
      </c>
      <c r="D17" s="179">
        <f t="shared" si="2"/>
        <v>16</v>
      </c>
      <c r="E17" s="179">
        <v>20</v>
      </c>
      <c r="F17" s="179">
        <f t="shared" si="3"/>
        <v>11</v>
      </c>
      <c r="G17" s="106"/>
      <c r="H17" s="106"/>
      <c r="I17" s="106"/>
      <c r="J17" s="106" t="s">
        <v>455</v>
      </c>
      <c r="K17" s="106"/>
      <c r="L17" s="115"/>
      <c r="M17" s="111"/>
      <c r="N17" s="106"/>
      <c r="O17" s="106"/>
      <c r="P17" s="106"/>
      <c r="Q17" s="106"/>
      <c r="R17" s="117"/>
      <c r="S17" s="120" t="s">
        <v>455</v>
      </c>
      <c r="T17" s="106" t="s">
        <v>467</v>
      </c>
      <c r="U17" s="106" t="s">
        <v>454</v>
      </c>
      <c r="V17" s="106" t="s">
        <v>454</v>
      </c>
      <c r="W17" s="106"/>
      <c r="X17" s="115"/>
      <c r="Y17" s="111"/>
      <c r="Z17" s="106"/>
      <c r="AA17" s="106"/>
      <c r="AB17" s="106"/>
      <c r="AC17" s="106"/>
      <c r="AD17" s="117"/>
      <c r="AE17" s="120"/>
      <c r="AF17" s="106"/>
      <c r="AG17" s="106" t="s">
        <v>454</v>
      </c>
      <c r="AH17" s="106" t="s">
        <v>455</v>
      </c>
      <c r="AI17" s="106"/>
      <c r="AJ17" s="115"/>
      <c r="AK17" s="111" t="s">
        <v>454</v>
      </c>
      <c r="AL17" s="106" t="s">
        <v>447</v>
      </c>
      <c r="AM17" s="106" t="s">
        <v>447</v>
      </c>
      <c r="AN17" s="106" t="s">
        <v>447</v>
      </c>
      <c r="AO17" s="106"/>
      <c r="AP17" s="60"/>
      <c r="AQ17" s="92"/>
    </row>
    <row r="18" spans="1:193" s="6" customFormat="1" ht="150" customHeight="1" x14ac:dyDescent="0.2">
      <c r="A18" s="97" t="s">
        <v>21</v>
      </c>
      <c r="B18" s="178" t="s">
        <v>418</v>
      </c>
      <c r="C18" s="179">
        <f t="shared" si="1"/>
        <v>-4</v>
      </c>
      <c r="D18" s="179">
        <f t="shared" si="2"/>
        <v>14</v>
      </c>
      <c r="E18" s="179">
        <v>18</v>
      </c>
      <c r="F18" s="179">
        <f t="shared" si="3"/>
        <v>18</v>
      </c>
      <c r="G18" s="147"/>
      <c r="H18" s="147"/>
      <c r="I18" s="147"/>
      <c r="J18" s="147"/>
      <c r="K18" s="147"/>
      <c r="L18" s="149"/>
      <c r="M18" s="111" t="s">
        <v>452</v>
      </c>
      <c r="N18" s="106" t="s">
        <v>453</v>
      </c>
      <c r="O18" s="106" t="s">
        <v>450</v>
      </c>
      <c r="P18" s="106" t="s">
        <v>450</v>
      </c>
      <c r="Q18" s="106"/>
      <c r="R18" s="117"/>
      <c r="S18" s="120" t="s">
        <v>453</v>
      </c>
      <c r="T18" s="106" t="s">
        <v>452</v>
      </c>
      <c r="U18" s="106" t="s">
        <v>452</v>
      </c>
      <c r="V18" s="106" t="s">
        <v>450</v>
      </c>
      <c r="W18" s="106"/>
      <c r="X18" s="115"/>
      <c r="Y18" s="111" t="s">
        <v>453</v>
      </c>
      <c r="Z18" s="106" t="s">
        <v>452</v>
      </c>
      <c r="AA18" s="106" t="s">
        <v>450</v>
      </c>
      <c r="AB18" s="106"/>
      <c r="AC18" s="106"/>
      <c r="AD18" s="117"/>
      <c r="AE18" s="120" t="s">
        <v>453</v>
      </c>
      <c r="AF18" s="106" t="s">
        <v>452</v>
      </c>
      <c r="AG18" s="106" t="s">
        <v>450</v>
      </c>
      <c r="AH18" s="106"/>
      <c r="AI18" s="106"/>
      <c r="AJ18" s="115"/>
      <c r="AK18" s="111" t="s">
        <v>450</v>
      </c>
      <c r="AL18" s="106" t="s">
        <v>452</v>
      </c>
      <c r="AM18" s="106" t="s">
        <v>453</v>
      </c>
      <c r="AN18" s="106" t="s">
        <v>453</v>
      </c>
      <c r="AO18" s="106"/>
      <c r="AP18" s="14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</row>
    <row r="19" spans="1:193" s="6" customFormat="1" ht="150" customHeight="1" x14ac:dyDescent="0.2">
      <c r="A19" s="34" t="s">
        <v>89</v>
      </c>
      <c r="B19" s="178" t="s">
        <v>391</v>
      </c>
      <c r="C19" s="179">
        <f t="shared" si="1"/>
        <v>3</v>
      </c>
      <c r="D19" s="179">
        <f t="shared" si="2"/>
        <v>16</v>
      </c>
      <c r="E19" s="179">
        <v>20</v>
      </c>
      <c r="F19" s="179">
        <f t="shared" si="3"/>
        <v>13</v>
      </c>
      <c r="G19" s="106"/>
      <c r="H19" s="106" t="s">
        <v>32</v>
      </c>
      <c r="I19" s="106" t="s">
        <v>402</v>
      </c>
      <c r="J19" s="106" t="s">
        <v>403</v>
      </c>
      <c r="K19" s="106"/>
      <c r="L19" s="115"/>
      <c r="M19" s="111" t="s">
        <v>8</v>
      </c>
      <c r="N19" s="106"/>
      <c r="O19" s="106" t="s">
        <v>453</v>
      </c>
      <c r="P19" s="106" t="s">
        <v>454</v>
      </c>
      <c r="Q19" s="106"/>
      <c r="R19" s="117"/>
      <c r="S19" s="120"/>
      <c r="T19" s="106"/>
      <c r="U19" s="106"/>
      <c r="V19" s="106" t="s">
        <v>451</v>
      </c>
      <c r="W19" s="106"/>
      <c r="X19" s="115"/>
      <c r="Y19" s="111" t="s">
        <v>13</v>
      </c>
      <c r="Z19" s="106" t="s">
        <v>458</v>
      </c>
      <c r="AA19" s="106" t="s">
        <v>15</v>
      </c>
      <c r="AB19" s="106" t="s">
        <v>173</v>
      </c>
      <c r="AC19" s="106"/>
      <c r="AD19" s="117"/>
      <c r="AE19" s="120"/>
      <c r="AF19" s="106" t="s">
        <v>35</v>
      </c>
      <c r="AG19" s="106" t="s">
        <v>33</v>
      </c>
      <c r="AH19" s="106"/>
      <c r="AI19" s="106"/>
      <c r="AJ19" s="115"/>
      <c r="AK19" s="111"/>
      <c r="AL19" s="106"/>
      <c r="AM19" s="106"/>
      <c r="AN19" s="106"/>
      <c r="AO19" s="106"/>
      <c r="AP19" s="14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</row>
    <row r="20" spans="1:193" s="6" customFormat="1" ht="150" customHeight="1" x14ac:dyDescent="0.2">
      <c r="A20" s="19" t="s">
        <v>396</v>
      </c>
      <c r="B20" s="178" t="s">
        <v>419</v>
      </c>
      <c r="C20" s="179">
        <f t="shared" si="1"/>
        <v>7</v>
      </c>
      <c r="D20" s="179">
        <f t="shared" si="2"/>
        <v>17</v>
      </c>
      <c r="E20" s="179">
        <v>21</v>
      </c>
      <c r="F20" s="179">
        <f t="shared" si="3"/>
        <v>10</v>
      </c>
      <c r="G20" s="106"/>
      <c r="H20" s="106"/>
      <c r="I20" s="106"/>
      <c r="J20" s="106"/>
      <c r="K20" s="106"/>
      <c r="L20" s="115"/>
      <c r="M20" s="111"/>
      <c r="N20" s="106"/>
      <c r="O20" s="106"/>
      <c r="P20" s="106"/>
      <c r="Q20" s="106"/>
      <c r="R20" s="117"/>
      <c r="S20" s="120"/>
      <c r="T20" s="106"/>
      <c r="U20" s="106" t="s">
        <v>464</v>
      </c>
      <c r="V20" s="106" t="s">
        <v>467</v>
      </c>
      <c r="W20" s="106"/>
      <c r="X20" s="115"/>
      <c r="Y20" s="111" t="s">
        <v>464</v>
      </c>
      <c r="Z20" s="106" t="s">
        <v>457</v>
      </c>
      <c r="AA20" s="106" t="s">
        <v>465</v>
      </c>
      <c r="AB20" s="106" t="s">
        <v>461</v>
      </c>
      <c r="AC20" s="106"/>
      <c r="AD20" s="117"/>
      <c r="AE20" s="120" t="s">
        <v>465</v>
      </c>
      <c r="AF20" s="106" t="s">
        <v>464</v>
      </c>
      <c r="AG20" s="106" t="s">
        <v>464</v>
      </c>
      <c r="AH20" s="106" t="s">
        <v>461</v>
      </c>
      <c r="AI20" s="106"/>
      <c r="AJ20" s="115"/>
      <c r="AK20" s="111"/>
      <c r="AL20" s="106"/>
      <c r="AM20" s="106"/>
      <c r="AN20" s="106"/>
      <c r="AO20" s="106"/>
      <c r="AP20" s="14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</row>
    <row r="21" spans="1:193" s="6" customFormat="1" ht="150" customHeight="1" x14ac:dyDescent="0.2">
      <c r="A21" s="97" t="s">
        <v>90</v>
      </c>
      <c r="B21" s="178" t="s">
        <v>420</v>
      </c>
      <c r="C21" s="179">
        <f t="shared" si="1"/>
        <v>3</v>
      </c>
      <c r="D21" s="179">
        <f t="shared" si="2"/>
        <v>14</v>
      </c>
      <c r="E21" s="179">
        <v>18</v>
      </c>
      <c r="F21" s="179">
        <f t="shared" si="3"/>
        <v>11</v>
      </c>
      <c r="G21" s="106"/>
      <c r="H21" s="106"/>
      <c r="I21" s="106"/>
      <c r="J21" s="106"/>
      <c r="K21" s="106"/>
      <c r="L21" s="115"/>
      <c r="M21" s="111" t="s">
        <v>467</v>
      </c>
      <c r="N21" s="106" t="s">
        <v>467</v>
      </c>
      <c r="O21" s="106" t="s">
        <v>453</v>
      </c>
      <c r="P21" s="106" t="s">
        <v>454</v>
      </c>
      <c r="Q21" s="106"/>
      <c r="R21" s="117"/>
      <c r="S21" s="120"/>
      <c r="T21" s="106"/>
      <c r="U21" s="106" t="s">
        <v>467</v>
      </c>
      <c r="V21" s="106" t="s">
        <v>451</v>
      </c>
      <c r="W21" s="106"/>
      <c r="X21" s="115"/>
      <c r="Y21" s="111"/>
      <c r="Z21" s="106" t="s">
        <v>448</v>
      </c>
      <c r="AA21" s="106" t="s">
        <v>453</v>
      </c>
      <c r="AB21" s="106" t="s">
        <v>449</v>
      </c>
      <c r="AC21" s="106"/>
      <c r="AD21" s="117"/>
      <c r="AE21" s="120"/>
      <c r="AF21" s="106"/>
      <c r="AG21" s="106" t="s">
        <v>467</v>
      </c>
      <c r="AH21" s="106" t="s">
        <v>451</v>
      </c>
      <c r="AI21" s="106"/>
      <c r="AJ21" s="115"/>
      <c r="AK21" s="111"/>
      <c r="AL21" s="106"/>
      <c r="AM21" s="106"/>
      <c r="AN21" s="106"/>
      <c r="AO21" s="106"/>
      <c r="AP21" s="14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</row>
    <row r="22" spans="1:193" s="6" customFormat="1" ht="150" customHeight="1" x14ac:dyDescent="0.2">
      <c r="A22" s="34" t="s">
        <v>91</v>
      </c>
      <c r="B22" s="178" t="s">
        <v>392</v>
      </c>
      <c r="C22" s="179">
        <f t="shared" si="1"/>
        <v>1</v>
      </c>
      <c r="D22" s="179">
        <f t="shared" si="2"/>
        <v>14</v>
      </c>
      <c r="E22" s="179">
        <v>18</v>
      </c>
      <c r="F22" s="179">
        <f t="shared" si="3"/>
        <v>13</v>
      </c>
      <c r="G22" s="106"/>
      <c r="H22" s="106"/>
      <c r="I22" s="106" t="s">
        <v>403</v>
      </c>
      <c r="J22" s="106" t="s">
        <v>456</v>
      </c>
      <c r="K22" s="106"/>
      <c r="L22" s="115"/>
      <c r="M22" s="111"/>
      <c r="N22" s="106"/>
      <c r="O22" s="106" t="s">
        <v>32</v>
      </c>
      <c r="P22" s="106" t="s">
        <v>403</v>
      </c>
      <c r="Q22" s="106"/>
      <c r="R22" s="117"/>
      <c r="S22" s="120" t="s">
        <v>403</v>
      </c>
      <c r="T22" s="106" t="s">
        <v>26</v>
      </c>
      <c r="U22" s="106" t="s">
        <v>32</v>
      </c>
      <c r="V22" s="106"/>
      <c r="W22" s="106"/>
      <c r="X22" s="115"/>
      <c r="Y22" s="111" t="s">
        <v>461</v>
      </c>
      <c r="Z22" s="106"/>
      <c r="AA22" s="106" t="s">
        <v>403</v>
      </c>
      <c r="AB22" s="106" t="s">
        <v>456</v>
      </c>
      <c r="AC22" s="106"/>
      <c r="AD22" s="117"/>
      <c r="AE22" s="156"/>
      <c r="AF22" s="154"/>
      <c r="AG22" s="154"/>
      <c r="AH22" s="154"/>
      <c r="AI22" s="154"/>
      <c r="AJ22" s="155"/>
      <c r="AK22" s="111" t="s">
        <v>461</v>
      </c>
      <c r="AL22" s="106"/>
      <c r="AM22" s="106" t="s">
        <v>456</v>
      </c>
      <c r="AN22" s="106" t="s">
        <v>456</v>
      </c>
      <c r="AO22" s="106"/>
      <c r="AP22" s="14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</row>
    <row r="23" spans="1:193" s="11" customFormat="1" ht="150" customHeight="1" x14ac:dyDescent="0.2">
      <c r="A23" s="19" t="s">
        <v>92</v>
      </c>
      <c r="B23" s="178" t="s">
        <v>421</v>
      </c>
      <c r="C23" s="179">
        <f t="shared" si="1"/>
        <v>1</v>
      </c>
      <c r="D23" s="179">
        <f t="shared" si="2"/>
        <v>14</v>
      </c>
      <c r="E23" s="179">
        <v>18</v>
      </c>
      <c r="F23" s="179">
        <f t="shared" si="3"/>
        <v>13</v>
      </c>
      <c r="G23" s="106"/>
      <c r="H23" s="106" t="s">
        <v>455</v>
      </c>
      <c r="I23" s="106" t="s">
        <v>452</v>
      </c>
      <c r="J23" s="106"/>
      <c r="K23" s="106"/>
      <c r="L23" s="115"/>
      <c r="M23" s="111"/>
      <c r="N23" s="106"/>
      <c r="O23" s="106"/>
      <c r="P23" s="106"/>
      <c r="Q23" s="106"/>
      <c r="R23" s="117"/>
      <c r="S23" s="120" t="s">
        <v>464</v>
      </c>
      <c r="T23" s="106" t="s">
        <v>448</v>
      </c>
      <c r="U23" s="106"/>
      <c r="V23" s="106" t="s">
        <v>460</v>
      </c>
      <c r="W23" s="106"/>
      <c r="X23" s="115"/>
      <c r="Y23" s="157"/>
      <c r="Z23" s="154"/>
      <c r="AA23" s="154"/>
      <c r="AB23" s="154"/>
      <c r="AC23" s="154"/>
      <c r="AD23" s="158"/>
      <c r="AE23" s="120" t="s">
        <v>450</v>
      </c>
      <c r="AF23" s="106" t="s">
        <v>465</v>
      </c>
      <c r="AG23" s="106" t="s">
        <v>447</v>
      </c>
      <c r="AH23" s="106" t="s">
        <v>454</v>
      </c>
      <c r="AI23" s="106"/>
      <c r="AJ23" s="115"/>
      <c r="AK23" s="111" t="s">
        <v>462</v>
      </c>
      <c r="AL23" s="106" t="s">
        <v>463</v>
      </c>
      <c r="AM23" s="106" t="s">
        <v>446</v>
      </c>
      <c r="AN23" s="106" t="s">
        <v>449</v>
      </c>
      <c r="AO23" s="106"/>
      <c r="AP23" s="14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</row>
    <row r="24" spans="1:193" s="13" customFormat="1" ht="150" customHeight="1" x14ac:dyDescent="0.2">
      <c r="A24" s="97" t="s">
        <v>93</v>
      </c>
      <c r="B24" s="178" t="s">
        <v>422</v>
      </c>
      <c r="C24" s="179">
        <f t="shared" si="1"/>
        <v>7</v>
      </c>
      <c r="D24" s="179">
        <f t="shared" si="2"/>
        <v>14</v>
      </c>
      <c r="E24" s="179">
        <v>18</v>
      </c>
      <c r="F24" s="179">
        <f t="shared" si="3"/>
        <v>7</v>
      </c>
      <c r="G24" s="106"/>
      <c r="H24" s="106"/>
      <c r="I24" s="106"/>
      <c r="J24" s="106"/>
      <c r="K24" s="106"/>
      <c r="L24" s="115"/>
      <c r="M24" s="111"/>
      <c r="N24" s="106"/>
      <c r="O24" s="106"/>
      <c r="P24" s="106"/>
      <c r="Q24" s="106"/>
      <c r="R24" s="117"/>
      <c r="S24" s="120"/>
      <c r="T24" s="106"/>
      <c r="U24" s="106" t="s">
        <v>457</v>
      </c>
      <c r="V24" s="106" t="s">
        <v>457</v>
      </c>
      <c r="W24" s="106"/>
      <c r="X24" s="115"/>
      <c r="Y24" s="111" t="s">
        <v>462</v>
      </c>
      <c r="Z24" s="106" t="s">
        <v>462</v>
      </c>
      <c r="AA24" s="106" t="s">
        <v>459</v>
      </c>
      <c r="AB24" s="106"/>
      <c r="AC24" s="106"/>
      <c r="AD24" s="117"/>
      <c r="AE24" s="120" t="s">
        <v>462</v>
      </c>
      <c r="AF24" s="106" t="s">
        <v>462</v>
      </c>
      <c r="AG24" s="106"/>
      <c r="AH24" s="106"/>
      <c r="AI24" s="106"/>
      <c r="AJ24" s="115"/>
      <c r="AK24" s="111"/>
      <c r="AL24" s="106"/>
      <c r="AM24" s="106"/>
      <c r="AN24" s="106"/>
      <c r="AO24" s="106"/>
      <c r="AP24" s="14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</row>
    <row r="25" spans="1:193" ht="150" customHeight="1" x14ac:dyDescent="0.2">
      <c r="A25" s="34" t="s">
        <v>397</v>
      </c>
      <c r="B25" s="178" t="s">
        <v>423</v>
      </c>
      <c r="C25" s="179">
        <f t="shared" si="1"/>
        <v>2</v>
      </c>
      <c r="D25" s="179">
        <f t="shared" si="2"/>
        <v>6</v>
      </c>
      <c r="E25" s="179">
        <v>7</v>
      </c>
      <c r="F25" s="179">
        <f t="shared" si="3"/>
        <v>4</v>
      </c>
      <c r="G25" s="106"/>
      <c r="H25" s="106"/>
      <c r="I25" s="106" t="s">
        <v>32</v>
      </c>
      <c r="J25" s="106"/>
      <c r="K25" s="106"/>
      <c r="L25" s="115"/>
      <c r="M25" s="111"/>
      <c r="N25" s="106"/>
      <c r="O25" s="150"/>
      <c r="P25" s="150"/>
      <c r="Q25" s="150"/>
      <c r="R25" s="151"/>
      <c r="S25" s="120"/>
      <c r="T25" s="106"/>
      <c r="U25" s="106"/>
      <c r="V25" s="106"/>
      <c r="W25" s="106"/>
      <c r="X25" s="115"/>
      <c r="Y25" s="152"/>
      <c r="Z25" s="150"/>
      <c r="AA25" s="106"/>
      <c r="AB25" s="106" t="s">
        <v>467</v>
      </c>
      <c r="AC25" s="106"/>
      <c r="AD25" s="117"/>
      <c r="AE25" s="120" t="s">
        <v>32</v>
      </c>
      <c r="AF25" s="106" t="s">
        <v>32</v>
      </c>
      <c r="AG25" s="106"/>
      <c r="AH25" s="150"/>
      <c r="AI25" s="150"/>
      <c r="AJ25" s="153"/>
      <c r="AK25" s="111"/>
      <c r="AL25" s="106"/>
      <c r="AM25" s="106"/>
      <c r="AN25" s="106"/>
      <c r="AO25" s="106"/>
      <c r="AP25" s="14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</row>
    <row r="26" spans="1:193" ht="150" customHeight="1" x14ac:dyDescent="0.2">
      <c r="A26" s="19" t="s">
        <v>94</v>
      </c>
      <c r="B26" s="132" t="s">
        <v>424</v>
      </c>
      <c r="C26" s="159">
        <f t="shared" si="1"/>
        <v>4</v>
      </c>
      <c r="D26" s="159">
        <f t="shared" si="2"/>
        <v>14</v>
      </c>
      <c r="E26" s="159">
        <v>18</v>
      </c>
      <c r="F26" s="159">
        <f t="shared" si="3"/>
        <v>10</v>
      </c>
      <c r="G26" s="106"/>
      <c r="H26" s="106"/>
      <c r="I26" s="106"/>
      <c r="J26" s="106"/>
      <c r="K26" s="106"/>
      <c r="L26" s="115"/>
      <c r="M26" s="111"/>
      <c r="N26" s="106"/>
      <c r="O26" s="106"/>
      <c r="P26" s="106"/>
      <c r="Q26" s="106"/>
      <c r="R26" s="117"/>
      <c r="S26" s="120"/>
      <c r="T26" s="106"/>
      <c r="U26" s="106" t="s">
        <v>467</v>
      </c>
      <c r="V26" s="106" t="s">
        <v>467</v>
      </c>
      <c r="W26" s="106"/>
      <c r="X26" s="115"/>
      <c r="Y26" s="157"/>
      <c r="Z26" s="154"/>
      <c r="AA26" s="154"/>
      <c r="AB26" s="154"/>
      <c r="AC26" s="154"/>
      <c r="AD26" s="158"/>
      <c r="AE26" s="120" t="s">
        <v>457</v>
      </c>
      <c r="AF26" s="106" t="s">
        <v>457</v>
      </c>
      <c r="AG26" s="106" t="s">
        <v>446</v>
      </c>
      <c r="AH26" s="106" t="s">
        <v>446</v>
      </c>
      <c r="AI26" s="106"/>
      <c r="AJ26" s="115"/>
      <c r="AK26" s="111" t="s">
        <v>447</v>
      </c>
      <c r="AL26" s="106" t="s">
        <v>448</v>
      </c>
      <c r="AM26" s="106" t="s">
        <v>457</v>
      </c>
      <c r="AN26" s="106" t="s">
        <v>446</v>
      </c>
      <c r="AO26" s="106"/>
      <c r="AP26" s="60"/>
    </row>
    <row r="27" spans="1:193" s="11" customFormat="1" ht="150" customHeight="1" x14ac:dyDescent="0.2">
      <c r="A27" s="97" t="s">
        <v>95</v>
      </c>
      <c r="B27" s="132" t="s">
        <v>393</v>
      </c>
      <c r="C27" s="159">
        <f t="shared" si="1"/>
        <v>4</v>
      </c>
      <c r="D27" s="159">
        <f t="shared" si="2"/>
        <v>14</v>
      </c>
      <c r="E27" s="159">
        <v>18</v>
      </c>
      <c r="F27" s="159">
        <f t="shared" si="3"/>
        <v>10</v>
      </c>
      <c r="G27" s="106"/>
      <c r="H27" s="106"/>
      <c r="I27" s="106"/>
      <c r="J27" s="106"/>
      <c r="K27" s="106"/>
      <c r="L27" s="115"/>
      <c r="M27" s="111"/>
      <c r="N27" s="106"/>
      <c r="O27" s="106"/>
      <c r="P27" s="106"/>
      <c r="Q27" s="106"/>
      <c r="R27" s="117"/>
      <c r="S27" s="156"/>
      <c r="T27" s="154"/>
      <c r="U27" s="154"/>
      <c r="V27" s="154"/>
      <c r="W27" s="154"/>
      <c r="X27" s="155"/>
      <c r="Y27" s="111" t="s">
        <v>456</v>
      </c>
      <c r="Z27" s="106"/>
      <c r="AA27" s="106" t="s">
        <v>461</v>
      </c>
      <c r="AB27" s="106" t="s">
        <v>467</v>
      </c>
      <c r="AC27" s="106"/>
      <c r="AD27" s="117"/>
      <c r="AE27" s="120" t="s">
        <v>461</v>
      </c>
      <c r="AF27" s="106" t="s">
        <v>461</v>
      </c>
      <c r="AG27" s="106" t="s">
        <v>467</v>
      </c>
      <c r="AH27" s="106" t="s">
        <v>459</v>
      </c>
      <c r="AI27" s="106"/>
      <c r="AJ27" s="115"/>
      <c r="AK27" s="111" t="s">
        <v>456</v>
      </c>
      <c r="AL27" s="106"/>
      <c r="AM27" s="106" t="s">
        <v>459</v>
      </c>
      <c r="AN27" s="106" t="s">
        <v>463</v>
      </c>
      <c r="AO27" s="106"/>
      <c r="AP27" s="14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</row>
    <row r="28" spans="1:193" s="11" customFormat="1" ht="150" customHeight="1" x14ac:dyDescent="0.2">
      <c r="A28" s="34" t="s">
        <v>398</v>
      </c>
      <c r="B28" s="132" t="s">
        <v>425</v>
      </c>
      <c r="C28" s="159">
        <f t="shared" si="1"/>
        <v>2</v>
      </c>
      <c r="D28" s="159">
        <f t="shared" si="2"/>
        <v>14</v>
      </c>
      <c r="E28" s="159">
        <v>18</v>
      </c>
      <c r="F28" s="159">
        <f t="shared" si="3"/>
        <v>12</v>
      </c>
      <c r="G28" s="106"/>
      <c r="H28" s="106"/>
      <c r="I28" s="106"/>
      <c r="J28" s="106"/>
      <c r="K28" s="106"/>
      <c r="L28" s="115"/>
      <c r="M28" s="111"/>
      <c r="N28" s="106"/>
      <c r="O28" s="106" t="s">
        <v>467</v>
      </c>
      <c r="P28" s="106" t="s">
        <v>467</v>
      </c>
      <c r="Q28" s="106"/>
      <c r="R28" s="117"/>
      <c r="S28" s="120"/>
      <c r="T28" s="106" t="s">
        <v>449</v>
      </c>
      <c r="U28" s="106" t="s">
        <v>448</v>
      </c>
      <c r="V28" s="106" t="s">
        <v>448</v>
      </c>
      <c r="W28" s="106"/>
      <c r="X28" s="115"/>
      <c r="Y28" s="111" t="s">
        <v>449</v>
      </c>
      <c r="Z28" s="106" t="s">
        <v>449</v>
      </c>
      <c r="AA28" s="106" t="s">
        <v>447</v>
      </c>
      <c r="AB28" s="106" t="s">
        <v>447</v>
      </c>
      <c r="AC28" s="106"/>
      <c r="AD28" s="117"/>
      <c r="AE28" s="120" t="s">
        <v>447</v>
      </c>
      <c r="AF28" s="106" t="s">
        <v>448</v>
      </c>
      <c r="AG28" s="106" t="s">
        <v>449</v>
      </c>
      <c r="AH28" s="106"/>
      <c r="AI28" s="106"/>
      <c r="AJ28" s="115"/>
      <c r="AK28" s="111"/>
      <c r="AL28" s="106"/>
      <c r="AM28" s="106"/>
      <c r="AN28" s="106"/>
      <c r="AO28" s="106"/>
      <c r="AP28" s="14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</row>
    <row r="29" spans="1:193" s="11" customFormat="1" ht="150" customHeight="1" x14ac:dyDescent="0.2">
      <c r="A29" s="19" t="s">
        <v>96</v>
      </c>
      <c r="B29" s="132" t="s">
        <v>426</v>
      </c>
      <c r="C29" s="159">
        <f t="shared" si="1"/>
        <v>5</v>
      </c>
      <c r="D29" s="159">
        <f t="shared" si="2"/>
        <v>14</v>
      </c>
      <c r="E29" s="159">
        <v>18</v>
      </c>
      <c r="F29" s="159">
        <f t="shared" si="3"/>
        <v>9</v>
      </c>
      <c r="G29" s="106" t="s">
        <v>455</v>
      </c>
      <c r="H29" s="106"/>
      <c r="I29" s="106"/>
      <c r="J29" s="106"/>
      <c r="K29" s="106"/>
      <c r="L29" s="115"/>
      <c r="M29" s="111"/>
      <c r="N29" s="106" t="s">
        <v>455</v>
      </c>
      <c r="O29" s="106"/>
      <c r="P29" s="106"/>
      <c r="Q29" s="106"/>
      <c r="R29" s="117"/>
      <c r="S29" s="120" t="s">
        <v>448</v>
      </c>
      <c r="T29" s="106" t="s">
        <v>454</v>
      </c>
      <c r="U29" s="106"/>
      <c r="V29" s="106"/>
      <c r="W29" s="106"/>
      <c r="X29" s="115"/>
      <c r="Y29" s="111"/>
      <c r="Z29" s="106"/>
      <c r="AA29" s="106"/>
      <c r="AB29" s="106" t="s">
        <v>454</v>
      </c>
      <c r="AC29" s="106"/>
      <c r="AD29" s="117"/>
      <c r="AE29" s="120" t="s">
        <v>455</v>
      </c>
      <c r="AF29" s="106" t="s">
        <v>447</v>
      </c>
      <c r="AG29" s="106" t="s">
        <v>461</v>
      </c>
      <c r="AH29" s="106" t="s">
        <v>448</v>
      </c>
      <c r="AI29" s="106"/>
      <c r="AJ29" s="115"/>
      <c r="AK29" s="111"/>
      <c r="AL29" s="106"/>
      <c r="AM29" s="106"/>
      <c r="AN29" s="106"/>
      <c r="AO29" s="106"/>
      <c r="AP29" s="6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</row>
    <row r="30" spans="1:193" s="11" customFormat="1" ht="150" customHeight="1" x14ac:dyDescent="0.2">
      <c r="A30" s="97" t="s">
        <v>97</v>
      </c>
      <c r="B30" s="178" t="s">
        <v>427</v>
      </c>
      <c r="C30" s="179">
        <f t="shared" si="1"/>
        <v>5</v>
      </c>
      <c r="D30" s="159">
        <f t="shared" si="2"/>
        <v>14</v>
      </c>
      <c r="E30" s="159">
        <v>18</v>
      </c>
      <c r="F30" s="159">
        <f t="shared" si="3"/>
        <v>9</v>
      </c>
      <c r="G30" s="106"/>
      <c r="H30" s="106"/>
      <c r="I30" s="106"/>
      <c r="J30" s="106"/>
      <c r="K30" s="106"/>
      <c r="L30" s="115"/>
      <c r="M30" s="111"/>
      <c r="N30" s="106"/>
      <c r="O30" s="106"/>
      <c r="P30" s="106"/>
      <c r="Q30" s="106"/>
      <c r="R30" s="117"/>
      <c r="S30" s="120"/>
      <c r="T30" s="106" t="s">
        <v>457</v>
      </c>
      <c r="U30" s="106" t="s">
        <v>467</v>
      </c>
      <c r="V30" s="106"/>
      <c r="W30" s="106"/>
      <c r="X30" s="115"/>
      <c r="Y30" s="111" t="s">
        <v>457</v>
      </c>
      <c r="Z30" s="106" t="s">
        <v>461</v>
      </c>
      <c r="AA30" s="106" t="s">
        <v>463</v>
      </c>
      <c r="AB30" s="106" t="s">
        <v>463</v>
      </c>
      <c r="AC30" s="106"/>
      <c r="AD30" s="117"/>
      <c r="AE30" s="156"/>
      <c r="AF30" s="154"/>
      <c r="AG30" s="154"/>
      <c r="AH30" s="154"/>
      <c r="AI30" s="154"/>
      <c r="AJ30" s="155"/>
      <c r="AK30" s="111" t="s">
        <v>457</v>
      </c>
      <c r="AL30" s="106" t="s">
        <v>457</v>
      </c>
      <c r="AM30" s="106" t="s">
        <v>461</v>
      </c>
      <c r="AN30" s="106"/>
      <c r="AO30" s="106"/>
      <c r="AP30" s="6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</row>
    <row r="31" spans="1:193" s="11" customFormat="1" ht="150" customHeight="1" x14ac:dyDescent="0.2">
      <c r="A31" s="34" t="s">
        <v>98</v>
      </c>
      <c r="B31" s="132" t="s">
        <v>394</v>
      </c>
      <c r="C31" s="159">
        <f t="shared" si="1"/>
        <v>7</v>
      </c>
      <c r="D31" s="159">
        <f t="shared" si="2"/>
        <v>14</v>
      </c>
      <c r="E31" s="159">
        <v>18</v>
      </c>
      <c r="F31" s="159">
        <f t="shared" si="3"/>
        <v>7</v>
      </c>
      <c r="G31" s="106"/>
      <c r="H31" s="106"/>
      <c r="I31" s="106"/>
      <c r="J31" s="106"/>
      <c r="K31" s="106"/>
      <c r="L31" s="115"/>
      <c r="M31" s="111"/>
      <c r="N31" s="106"/>
      <c r="O31" s="106"/>
      <c r="P31" s="106"/>
      <c r="Q31" s="106"/>
      <c r="R31" s="117"/>
      <c r="S31" s="120"/>
      <c r="T31" s="106"/>
      <c r="U31" s="106"/>
      <c r="V31" s="106"/>
      <c r="W31" s="106"/>
      <c r="X31" s="115"/>
      <c r="Y31" s="111" t="s">
        <v>464</v>
      </c>
      <c r="Z31" s="106" t="s">
        <v>463</v>
      </c>
      <c r="AA31" s="106"/>
      <c r="AB31" s="106"/>
      <c r="AC31" s="106"/>
      <c r="AD31" s="117"/>
      <c r="AE31" s="120"/>
      <c r="AF31" s="106" t="s">
        <v>467</v>
      </c>
      <c r="AG31" s="106" t="s">
        <v>446</v>
      </c>
      <c r="AH31" s="106" t="s">
        <v>446</v>
      </c>
      <c r="AI31" s="106"/>
      <c r="AJ31" s="115"/>
      <c r="AK31" s="111"/>
      <c r="AL31" s="106" t="s">
        <v>467</v>
      </c>
      <c r="AM31" s="106" t="s">
        <v>467</v>
      </c>
      <c r="AN31" s="106"/>
      <c r="AO31" s="106"/>
      <c r="AP31" s="126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</row>
    <row r="32" spans="1:193" s="11" customFormat="1" ht="150" customHeight="1" x14ac:dyDescent="0.2">
      <c r="A32" s="19" t="s">
        <v>99</v>
      </c>
      <c r="B32" s="132" t="s">
        <v>428</v>
      </c>
      <c r="C32" s="159">
        <f t="shared" si="1"/>
        <v>4</v>
      </c>
      <c r="D32" s="159">
        <f t="shared" si="2"/>
        <v>14</v>
      </c>
      <c r="E32" s="159">
        <v>18</v>
      </c>
      <c r="F32" s="159">
        <f t="shared" si="3"/>
        <v>10</v>
      </c>
      <c r="G32" s="106" t="s">
        <v>467</v>
      </c>
      <c r="H32" s="106" t="s">
        <v>467</v>
      </c>
      <c r="I32" s="106" t="s">
        <v>467</v>
      </c>
      <c r="J32" s="106" t="s">
        <v>467</v>
      </c>
      <c r="K32" s="106"/>
      <c r="L32" s="115"/>
      <c r="M32" s="111"/>
      <c r="N32" s="106"/>
      <c r="O32" s="106"/>
      <c r="P32" s="106"/>
      <c r="Q32" s="106"/>
      <c r="R32" s="117"/>
      <c r="S32" s="120"/>
      <c r="T32" s="104"/>
      <c r="U32" s="106" t="s">
        <v>460</v>
      </c>
      <c r="V32" s="106" t="s">
        <v>467</v>
      </c>
      <c r="W32" s="106"/>
      <c r="X32" s="115"/>
      <c r="Y32" s="111" t="s">
        <v>447</v>
      </c>
      <c r="Z32" s="106" t="s">
        <v>446</v>
      </c>
      <c r="AA32" s="106" t="s">
        <v>462</v>
      </c>
      <c r="AB32" s="106" t="s">
        <v>455</v>
      </c>
      <c r="AC32" s="106"/>
      <c r="AD32" s="117"/>
      <c r="AE32" s="120"/>
      <c r="AF32" s="104"/>
      <c r="AG32" s="104"/>
      <c r="AH32" s="106"/>
      <c r="AI32" s="106"/>
      <c r="AJ32" s="115"/>
      <c r="AK32" s="111"/>
      <c r="AL32" s="106"/>
      <c r="AM32" s="106"/>
      <c r="AN32" s="106"/>
      <c r="AO32" s="106"/>
      <c r="AP32" s="6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</row>
    <row r="33" spans="1:102" ht="150" customHeight="1" x14ac:dyDescent="0.2">
      <c r="A33" s="97" t="s">
        <v>100</v>
      </c>
      <c r="B33" s="132" t="s">
        <v>429</v>
      </c>
      <c r="C33" s="159">
        <f t="shared" si="1"/>
        <v>3</v>
      </c>
      <c r="D33" s="159">
        <f t="shared" si="2"/>
        <v>8</v>
      </c>
      <c r="E33" s="159">
        <v>10</v>
      </c>
      <c r="F33" s="159">
        <f t="shared" si="3"/>
        <v>5</v>
      </c>
      <c r="G33" s="104"/>
      <c r="H33" s="104"/>
      <c r="I33" s="106"/>
      <c r="J33" s="106"/>
      <c r="K33" s="106"/>
      <c r="L33" s="115"/>
      <c r="M33" s="111"/>
      <c r="N33" s="106"/>
      <c r="O33" s="106"/>
      <c r="P33" s="106"/>
      <c r="Q33" s="106"/>
      <c r="R33" s="117"/>
      <c r="S33" s="120"/>
      <c r="T33" s="106" t="s">
        <v>445</v>
      </c>
      <c r="U33" s="4" t="s">
        <v>10</v>
      </c>
      <c r="V33" s="106"/>
      <c r="W33" s="106"/>
      <c r="X33" s="115"/>
      <c r="Y33" s="111"/>
      <c r="Z33" s="106"/>
      <c r="AA33" s="106" t="s">
        <v>10</v>
      </c>
      <c r="AB33" s="106" t="s">
        <v>10</v>
      </c>
      <c r="AC33" s="106"/>
      <c r="AD33" s="117"/>
      <c r="AE33" s="154"/>
      <c r="AF33" s="154"/>
      <c r="AG33" s="154"/>
      <c r="AH33" s="154"/>
      <c r="AI33" s="154"/>
      <c r="AJ33" s="155"/>
      <c r="AK33" s="111"/>
      <c r="AL33" s="106"/>
      <c r="AM33" s="106" t="s">
        <v>444</v>
      </c>
      <c r="AN33" s="106"/>
      <c r="AO33" s="106"/>
      <c r="AP33" s="14"/>
    </row>
    <row r="34" spans="1:102" ht="150" customHeight="1" x14ac:dyDescent="0.2">
      <c r="A34" s="34" t="s">
        <v>101</v>
      </c>
      <c r="B34" s="132" t="s">
        <v>430</v>
      </c>
      <c r="C34" s="159">
        <f t="shared" si="1"/>
        <v>2</v>
      </c>
      <c r="D34" s="159">
        <f t="shared" si="2"/>
        <v>14</v>
      </c>
      <c r="E34" s="159">
        <v>18</v>
      </c>
      <c r="F34" s="159">
        <f t="shared" si="3"/>
        <v>12</v>
      </c>
      <c r="G34" s="106"/>
      <c r="H34" s="106"/>
      <c r="I34" s="106"/>
      <c r="J34" s="106"/>
      <c r="K34" s="106"/>
      <c r="L34" s="115"/>
      <c r="M34" s="111"/>
      <c r="N34" s="106"/>
      <c r="O34" s="106"/>
      <c r="P34" s="106"/>
      <c r="Q34" s="106"/>
      <c r="R34" s="117"/>
      <c r="S34" s="156"/>
      <c r="T34" s="154"/>
      <c r="U34" s="154"/>
      <c r="V34" s="154"/>
      <c r="W34" s="154"/>
      <c r="X34" s="155"/>
      <c r="Y34" s="111" t="s">
        <v>459</v>
      </c>
      <c r="Z34" s="106" t="s">
        <v>467</v>
      </c>
      <c r="AA34" s="106" t="s">
        <v>457</v>
      </c>
      <c r="AB34" s="106" t="s">
        <v>464</v>
      </c>
      <c r="AC34" s="106"/>
      <c r="AD34" s="117"/>
      <c r="AE34" s="120" t="s">
        <v>463</v>
      </c>
      <c r="AF34" s="106" t="s">
        <v>463</v>
      </c>
      <c r="AG34" s="106" t="s">
        <v>467</v>
      </c>
      <c r="AH34" s="106" t="s">
        <v>457</v>
      </c>
      <c r="AI34" s="106"/>
      <c r="AJ34" s="115"/>
      <c r="AK34" s="111" t="s">
        <v>465</v>
      </c>
      <c r="AL34" s="106" t="s">
        <v>465</v>
      </c>
      <c r="AM34" s="106" t="s">
        <v>463</v>
      </c>
      <c r="AN34" s="106" t="s">
        <v>464</v>
      </c>
      <c r="AO34" s="106"/>
      <c r="AP34" s="60"/>
    </row>
    <row r="35" spans="1:102" ht="150" customHeight="1" x14ac:dyDescent="0.2">
      <c r="A35" s="19" t="s">
        <v>102</v>
      </c>
      <c r="B35" s="132" t="s">
        <v>431</v>
      </c>
      <c r="C35" s="159">
        <f t="shared" si="1"/>
        <v>2</v>
      </c>
      <c r="D35" s="159">
        <f t="shared" si="2"/>
        <v>14</v>
      </c>
      <c r="E35" s="159">
        <v>18</v>
      </c>
      <c r="F35" s="159">
        <f t="shared" si="3"/>
        <v>12</v>
      </c>
      <c r="G35" s="106"/>
      <c r="H35" s="106"/>
      <c r="I35" s="106" t="s">
        <v>455</v>
      </c>
      <c r="J35" s="106"/>
      <c r="K35" s="106"/>
      <c r="L35" s="115"/>
      <c r="M35" s="111" t="s">
        <v>455</v>
      </c>
      <c r="N35" s="106"/>
      <c r="O35" s="106" t="s">
        <v>454</v>
      </c>
      <c r="P35" s="106"/>
      <c r="Q35" s="106"/>
      <c r="R35" s="117"/>
      <c r="S35" s="120"/>
      <c r="T35" s="106" t="s">
        <v>455</v>
      </c>
      <c r="U35" s="106"/>
      <c r="V35" s="106" t="s">
        <v>464</v>
      </c>
      <c r="W35" s="106"/>
      <c r="X35" s="115"/>
      <c r="Y35" s="111" t="s">
        <v>446</v>
      </c>
      <c r="Z35" s="106" t="s">
        <v>447</v>
      </c>
      <c r="AA35" s="106" t="s">
        <v>454</v>
      </c>
      <c r="AB35" s="106"/>
      <c r="AC35" s="106"/>
      <c r="AD35" s="117"/>
      <c r="AE35" s="120" t="s">
        <v>464</v>
      </c>
      <c r="AF35" s="106" t="s">
        <v>454</v>
      </c>
      <c r="AG35" s="106" t="s">
        <v>455</v>
      </c>
      <c r="AH35" s="106" t="s">
        <v>447</v>
      </c>
      <c r="AI35" s="106"/>
      <c r="AJ35" s="115"/>
      <c r="AK35" s="111"/>
      <c r="AL35" s="106"/>
      <c r="AM35" s="106"/>
      <c r="AN35" s="106"/>
      <c r="AO35" s="106"/>
      <c r="AP35" s="14"/>
    </row>
    <row r="36" spans="1:102" s="11" customFormat="1" ht="150" customHeight="1" x14ac:dyDescent="0.2">
      <c r="A36" s="97" t="s">
        <v>103</v>
      </c>
      <c r="B36" s="132" t="s">
        <v>60</v>
      </c>
      <c r="C36" s="159">
        <f t="shared" si="1"/>
        <v>1</v>
      </c>
      <c r="D36" s="159">
        <f t="shared" si="2"/>
        <v>14</v>
      </c>
      <c r="E36" s="159">
        <v>18</v>
      </c>
      <c r="F36" s="159">
        <f t="shared" si="3"/>
        <v>13</v>
      </c>
      <c r="G36" s="106"/>
      <c r="H36" s="106" t="s">
        <v>452</v>
      </c>
      <c r="I36" s="106" t="s">
        <v>450</v>
      </c>
      <c r="J36" s="106"/>
      <c r="K36" s="106"/>
      <c r="L36" s="115"/>
      <c r="M36" s="111" t="s">
        <v>450</v>
      </c>
      <c r="N36" s="106"/>
      <c r="O36" s="106" t="s">
        <v>16</v>
      </c>
      <c r="P36" s="106"/>
      <c r="Q36" s="106"/>
      <c r="R36" s="117"/>
      <c r="S36" s="120" t="s">
        <v>16</v>
      </c>
      <c r="T36" s="106"/>
      <c r="U36" s="106" t="s">
        <v>449</v>
      </c>
      <c r="V36" s="106" t="s">
        <v>453</v>
      </c>
      <c r="W36" s="106"/>
      <c r="X36" s="115"/>
      <c r="Y36" s="157"/>
      <c r="Z36" s="154"/>
      <c r="AA36" s="154"/>
      <c r="AB36" s="154"/>
      <c r="AC36" s="154"/>
      <c r="AD36" s="158"/>
      <c r="AE36" s="120"/>
      <c r="AF36" s="106" t="s">
        <v>16</v>
      </c>
      <c r="AG36" s="106"/>
      <c r="AH36" s="106" t="s">
        <v>452</v>
      </c>
      <c r="AI36" s="106"/>
      <c r="AJ36" s="115"/>
      <c r="AK36" s="111" t="s">
        <v>449</v>
      </c>
      <c r="AL36" s="106" t="s">
        <v>450</v>
      </c>
      <c r="AM36" s="106" t="s">
        <v>451</v>
      </c>
      <c r="AN36" s="106" t="s">
        <v>452</v>
      </c>
      <c r="AO36" s="106"/>
      <c r="AP36" s="6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</row>
    <row r="37" spans="1:102" ht="150" customHeight="1" x14ac:dyDescent="0.2">
      <c r="A37" s="34" t="s">
        <v>104</v>
      </c>
      <c r="B37" s="132" t="s">
        <v>181</v>
      </c>
      <c r="C37" s="159">
        <f t="shared" si="1"/>
        <v>4</v>
      </c>
      <c r="D37" s="159">
        <f t="shared" si="2"/>
        <v>14</v>
      </c>
      <c r="E37" s="159">
        <v>18</v>
      </c>
      <c r="F37" s="159">
        <f t="shared" si="3"/>
        <v>10</v>
      </c>
      <c r="G37" s="106"/>
      <c r="H37" s="106"/>
      <c r="I37" s="106"/>
      <c r="J37" s="106"/>
      <c r="K37" s="106"/>
      <c r="L37" s="115"/>
      <c r="M37" s="111"/>
      <c r="N37" s="106"/>
      <c r="O37" s="106"/>
      <c r="P37" s="106" t="s">
        <v>449</v>
      </c>
      <c r="Q37" s="106"/>
      <c r="R37" s="117"/>
      <c r="S37" s="120"/>
      <c r="T37" s="106" t="s">
        <v>464</v>
      </c>
      <c r="U37" s="106" t="s">
        <v>467</v>
      </c>
      <c r="V37" s="106" t="s">
        <v>449</v>
      </c>
      <c r="W37" s="106"/>
      <c r="X37" s="115"/>
      <c r="Y37" s="111"/>
      <c r="Z37" s="106"/>
      <c r="AA37" s="106" t="s">
        <v>467</v>
      </c>
      <c r="AB37" s="106" t="s">
        <v>450</v>
      </c>
      <c r="AC37" s="106"/>
      <c r="AD37" s="117"/>
      <c r="AE37" s="120" t="s">
        <v>467</v>
      </c>
      <c r="AF37" s="106" t="s">
        <v>450</v>
      </c>
      <c r="AG37" s="106" t="s">
        <v>459</v>
      </c>
      <c r="AH37" s="106" t="s">
        <v>465</v>
      </c>
      <c r="AI37" s="106"/>
      <c r="AJ37" s="115"/>
      <c r="AK37" s="111"/>
      <c r="AL37" s="106"/>
      <c r="AM37" s="106"/>
      <c r="AN37" s="106"/>
      <c r="AO37" s="106"/>
      <c r="AP37" s="14"/>
      <c r="AQ37" s="9"/>
    </row>
    <row r="38" spans="1:102" s="11" customFormat="1" ht="150" customHeight="1" x14ac:dyDescent="0.2">
      <c r="A38" s="19" t="s">
        <v>105</v>
      </c>
      <c r="B38" s="132" t="s">
        <v>432</v>
      </c>
      <c r="C38" s="159">
        <f t="shared" si="1"/>
        <v>4</v>
      </c>
      <c r="D38" s="159">
        <f t="shared" si="2"/>
        <v>14</v>
      </c>
      <c r="E38" s="159">
        <v>18</v>
      </c>
      <c r="F38" s="159">
        <f t="shared" si="3"/>
        <v>10</v>
      </c>
      <c r="G38" s="106"/>
      <c r="H38" s="106"/>
      <c r="I38" s="106" t="s">
        <v>467</v>
      </c>
      <c r="J38" s="106" t="s">
        <v>467</v>
      </c>
      <c r="K38" s="106"/>
      <c r="L38" s="115"/>
      <c r="M38" s="111"/>
      <c r="N38" s="106"/>
      <c r="O38" s="106"/>
      <c r="P38" s="106"/>
      <c r="Q38" s="106"/>
      <c r="R38" s="117"/>
      <c r="S38" s="120"/>
      <c r="T38" s="106" t="s">
        <v>460</v>
      </c>
      <c r="U38" s="106"/>
      <c r="V38" s="106"/>
      <c r="W38" s="106"/>
      <c r="X38" s="115"/>
      <c r="Y38" s="157"/>
      <c r="Z38" s="154"/>
      <c r="AA38" s="154"/>
      <c r="AB38" s="154"/>
      <c r="AC38" s="154"/>
      <c r="AD38" s="158"/>
      <c r="AE38" s="120" t="s">
        <v>460</v>
      </c>
      <c r="AF38" s="106" t="s">
        <v>460</v>
      </c>
      <c r="AG38" s="106" t="s">
        <v>465</v>
      </c>
      <c r="AH38" s="106"/>
      <c r="AI38" s="106"/>
      <c r="AJ38" s="115"/>
      <c r="AK38" s="111" t="s">
        <v>446</v>
      </c>
      <c r="AL38" s="106" t="s">
        <v>446</v>
      </c>
      <c r="AM38" s="106" t="s">
        <v>465</v>
      </c>
      <c r="AN38" s="106" t="s">
        <v>467</v>
      </c>
      <c r="AO38" s="106"/>
      <c r="AP38" s="14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</row>
    <row r="39" spans="1:102" s="11" customFormat="1" ht="150" customHeight="1" x14ac:dyDescent="0.2">
      <c r="A39" s="97" t="s">
        <v>106</v>
      </c>
      <c r="B39" s="132" t="s">
        <v>433</v>
      </c>
      <c r="C39" s="159">
        <f t="shared" si="1"/>
        <v>2</v>
      </c>
      <c r="D39" s="159">
        <f t="shared" si="2"/>
        <v>10</v>
      </c>
      <c r="E39" s="159">
        <v>12</v>
      </c>
      <c r="F39" s="159">
        <f t="shared" si="3"/>
        <v>8</v>
      </c>
      <c r="G39" s="154"/>
      <c r="H39" s="154"/>
      <c r="I39" s="154"/>
      <c r="J39" s="154"/>
      <c r="K39" s="154"/>
      <c r="L39" s="155"/>
      <c r="M39" s="111" t="s">
        <v>467</v>
      </c>
      <c r="N39" s="106" t="s">
        <v>467</v>
      </c>
      <c r="O39" s="106"/>
      <c r="P39" s="106"/>
      <c r="Q39" s="106"/>
      <c r="R39" s="117"/>
      <c r="S39" s="156"/>
      <c r="T39" s="154"/>
      <c r="U39" s="154"/>
      <c r="V39" s="154"/>
      <c r="W39" s="154"/>
      <c r="X39" s="155"/>
      <c r="Y39" s="111" t="s">
        <v>452</v>
      </c>
      <c r="Z39" s="106"/>
      <c r="AA39" s="106"/>
      <c r="AB39" s="106"/>
      <c r="AC39" s="106"/>
      <c r="AD39" s="117"/>
      <c r="AE39" s="120" t="s">
        <v>452</v>
      </c>
      <c r="AF39" s="106"/>
      <c r="AG39" s="106"/>
      <c r="AH39" s="106"/>
      <c r="AI39" s="106"/>
      <c r="AJ39" s="115"/>
      <c r="AK39" s="157" t="s">
        <v>467</v>
      </c>
      <c r="AL39" s="154" t="s">
        <v>467</v>
      </c>
      <c r="AM39" s="154" t="s">
        <v>467</v>
      </c>
      <c r="AN39" s="154" t="s">
        <v>467</v>
      </c>
      <c r="AO39" s="154"/>
      <c r="AP39" s="14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</row>
    <row r="40" spans="1:102" s="11" customFormat="1" ht="150" customHeight="1" x14ac:dyDescent="0.2">
      <c r="A40" s="34" t="s">
        <v>107</v>
      </c>
      <c r="B40" s="132" t="s">
        <v>434</v>
      </c>
      <c r="C40" s="159">
        <f t="shared" si="1"/>
        <v>2</v>
      </c>
      <c r="D40" s="159">
        <f t="shared" si="2"/>
        <v>14</v>
      </c>
      <c r="E40" s="159">
        <v>18</v>
      </c>
      <c r="F40" s="159">
        <f t="shared" si="3"/>
        <v>12</v>
      </c>
      <c r="G40" s="106" t="s">
        <v>452</v>
      </c>
      <c r="H40" s="106"/>
      <c r="I40" s="106"/>
      <c r="J40" s="106"/>
      <c r="K40" s="106"/>
      <c r="L40" s="115"/>
      <c r="M40" s="111"/>
      <c r="N40" s="106" t="s">
        <v>452</v>
      </c>
      <c r="O40" s="106" t="s">
        <v>467</v>
      </c>
      <c r="P40" s="106" t="s">
        <v>451</v>
      </c>
      <c r="Q40" s="106"/>
      <c r="R40" s="117"/>
      <c r="S40" s="120" t="s">
        <v>460</v>
      </c>
      <c r="T40" s="106"/>
      <c r="U40" s="106"/>
      <c r="V40" s="106"/>
      <c r="W40" s="106"/>
      <c r="X40" s="115"/>
      <c r="Y40" s="111" t="s">
        <v>451</v>
      </c>
      <c r="Z40" s="106" t="s">
        <v>460</v>
      </c>
      <c r="AA40" s="106" t="s">
        <v>452</v>
      </c>
      <c r="AB40" s="106" t="s">
        <v>465</v>
      </c>
      <c r="AC40" s="106"/>
      <c r="AD40" s="117"/>
      <c r="AE40" s="156"/>
      <c r="AF40" s="154"/>
      <c r="AG40" s="154"/>
      <c r="AH40" s="154"/>
      <c r="AI40" s="154"/>
      <c r="AJ40" s="155"/>
      <c r="AK40" s="111"/>
      <c r="AL40" s="106" t="s">
        <v>451</v>
      </c>
      <c r="AM40" s="106" t="s">
        <v>452</v>
      </c>
      <c r="AN40" s="106" t="s">
        <v>465</v>
      </c>
      <c r="AO40" s="106"/>
      <c r="AP40" s="60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</row>
    <row r="41" spans="1:102" ht="150" customHeight="1" x14ac:dyDescent="0.2">
      <c r="A41" s="19" t="s">
        <v>108</v>
      </c>
      <c r="B41" s="132" t="s">
        <v>435</v>
      </c>
      <c r="C41" s="159">
        <f t="shared" si="1"/>
        <v>2</v>
      </c>
      <c r="D41" s="159">
        <f t="shared" si="2"/>
        <v>14</v>
      </c>
      <c r="E41" s="159">
        <v>18</v>
      </c>
      <c r="F41" s="159">
        <f t="shared" si="3"/>
        <v>12</v>
      </c>
      <c r="G41" s="106" t="s">
        <v>467</v>
      </c>
      <c r="H41" s="106" t="s">
        <v>467</v>
      </c>
      <c r="I41" s="106" t="s">
        <v>467</v>
      </c>
      <c r="J41" s="106" t="s">
        <v>467</v>
      </c>
      <c r="K41" s="106"/>
      <c r="L41" s="115"/>
      <c r="M41" s="111"/>
      <c r="N41" s="106"/>
      <c r="O41" s="106"/>
      <c r="P41" s="106"/>
      <c r="Q41" s="106"/>
      <c r="R41" s="117"/>
      <c r="S41" s="156"/>
      <c r="T41" s="154"/>
      <c r="U41" s="154"/>
      <c r="V41" s="154"/>
      <c r="W41" s="154"/>
      <c r="X41" s="155"/>
      <c r="Y41" s="111" t="s">
        <v>465</v>
      </c>
      <c r="Z41" s="106" t="s">
        <v>465</v>
      </c>
      <c r="AA41" s="106" t="s">
        <v>461</v>
      </c>
      <c r="AB41" s="106" t="s">
        <v>460</v>
      </c>
      <c r="AC41" s="106"/>
      <c r="AD41" s="117"/>
      <c r="AE41" s="120" t="s">
        <v>461</v>
      </c>
      <c r="AF41" s="106" t="s">
        <v>461</v>
      </c>
      <c r="AG41" s="106" t="s">
        <v>463</v>
      </c>
      <c r="AH41" s="106" t="s">
        <v>463</v>
      </c>
      <c r="AI41" s="106"/>
      <c r="AJ41" s="115"/>
      <c r="AK41" s="157"/>
      <c r="AL41" s="154"/>
      <c r="AM41" s="154"/>
      <c r="AN41" s="154"/>
      <c r="AO41" s="154"/>
      <c r="AP41" s="60"/>
    </row>
    <row r="42" spans="1:102" ht="150" customHeight="1" x14ac:dyDescent="0.2">
      <c r="A42" s="97" t="s">
        <v>109</v>
      </c>
      <c r="B42" s="132" t="s">
        <v>436</v>
      </c>
      <c r="C42" s="159">
        <f t="shared" si="1"/>
        <v>2</v>
      </c>
      <c r="D42" s="159">
        <f t="shared" si="2"/>
        <v>14</v>
      </c>
      <c r="E42" s="159">
        <v>18</v>
      </c>
      <c r="F42" s="159">
        <f t="shared" si="3"/>
        <v>12</v>
      </c>
      <c r="G42" s="106"/>
      <c r="H42" s="106"/>
      <c r="I42" s="106"/>
      <c r="J42" s="106"/>
      <c r="K42" s="106"/>
      <c r="L42" s="115"/>
      <c r="M42" s="111"/>
      <c r="N42" s="106"/>
      <c r="O42" s="106"/>
      <c r="P42" s="106"/>
      <c r="Q42" s="106"/>
      <c r="R42" s="117"/>
      <c r="S42" s="156"/>
      <c r="T42" s="154"/>
      <c r="U42" s="154"/>
      <c r="V42" s="154"/>
      <c r="W42" s="154"/>
      <c r="X42" s="155"/>
      <c r="Y42" s="111" t="s">
        <v>460</v>
      </c>
      <c r="Z42" s="106" t="s">
        <v>463</v>
      </c>
      <c r="AA42" s="106" t="s">
        <v>467</v>
      </c>
      <c r="AB42" s="106" t="s">
        <v>467</v>
      </c>
      <c r="AC42" s="106"/>
      <c r="AD42" s="117"/>
      <c r="AE42" s="120" t="s">
        <v>446</v>
      </c>
      <c r="AF42" s="106" t="s">
        <v>446</v>
      </c>
      <c r="AG42" s="106" t="s">
        <v>467</v>
      </c>
      <c r="AH42" s="106" t="s">
        <v>467</v>
      </c>
      <c r="AI42" s="106"/>
      <c r="AJ42" s="115"/>
      <c r="AK42" s="111" t="s">
        <v>463</v>
      </c>
      <c r="AL42" s="106" t="s">
        <v>460</v>
      </c>
      <c r="AM42" s="106" t="s">
        <v>460</v>
      </c>
      <c r="AN42" s="106" t="s">
        <v>446</v>
      </c>
      <c r="AO42" s="106"/>
      <c r="AP42" s="14"/>
    </row>
    <row r="43" spans="1:102" ht="150" customHeight="1" x14ac:dyDescent="0.2">
      <c r="A43" s="34" t="s">
        <v>110</v>
      </c>
      <c r="B43" s="132" t="s">
        <v>437</v>
      </c>
      <c r="C43" s="159">
        <f t="shared" si="1"/>
        <v>4</v>
      </c>
      <c r="D43" s="159">
        <f t="shared" si="2"/>
        <v>14</v>
      </c>
      <c r="E43" s="159">
        <v>18</v>
      </c>
      <c r="F43" s="159">
        <f t="shared" si="3"/>
        <v>10</v>
      </c>
      <c r="G43" s="106"/>
      <c r="H43" s="106" t="s">
        <v>450</v>
      </c>
      <c r="I43" s="106"/>
      <c r="J43" s="106"/>
      <c r="K43" s="106"/>
      <c r="L43" s="115"/>
      <c r="M43" s="111"/>
      <c r="N43" s="106"/>
      <c r="O43" s="106" t="s">
        <v>449</v>
      </c>
      <c r="P43" s="106"/>
      <c r="Q43" s="106"/>
      <c r="R43" s="117"/>
      <c r="S43" s="120"/>
      <c r="T43" s="106"/>
      <c r="U43" s="106" t="s">
        <v>450</v>
      </c>
      <c r="V43" s="106"/>
      <c r="W43" s="106"/>
      <c r="X43" s="115"/>
      <c r="Y43" s="111"/>
      <c r="Z43" s="106" t="s">
        <v>459</v>
      </c>
      <c r="AA43" s="106" t="s">
        <v>449</v>
      </c>
      <c r="AB43" s="106" t="s">
        <v>457</v>
      </c>
      <c r="AC43" s="106"/>
      <c r="AD43" s="117"/>
      <c r="AE43" s="120" t="s">
        <v>459</v>
      </c>
      <c r="AF43" s="106" t="s">
        <v>449</v>
      </c>
      <c r="AG43" s="106" t="s">
        <v>457</v>
      </c>
      <c r="AH43" s="106" t="s">
        <v>462</v>
      </c>
      <c r="AI43" s="106"/>
      <c r="AJ43" s="115"/>
      <c r="AK43" s="157"/>
      <c r="AL43" s="154"/>
      <c r="AM43" s="154"/>
      <c r="AN43" s="154"/>
      <c r="AO43" s="154"/>
      <c r="AP43" s="14"/>
    </row>
    <row r="44" spans="1:102" ht="150" customHeight="1" x14ac:dyDescent="0.2">
      <c r="A44" s="19" t="s">
        <v>111</v>
      </c>
      <c r="B44" s="132" t="s">
        <v>438</v>
      </c>
      <c r="C44" s="159">
        <f t="shared" si="1"/>
        <v>10</v>
      </c>
      <c r="D44" s="159">
        <f t="shared" si="2"/>
        <v>14</v>
      </c>
      <c r="E44" s="159">
        <v>17</v>
      </c>
      <c r="F44" s="159">
        <f t="shared" si="3"/>
        <v>4</v>
      </c>
      <c r="G44" s="106"/>
      <c r="H44" s="106"/>
      <c r="I44" s="106"/>
      <c r="J44" s="106" t="s">
        <v>452</v>
      </c>
      <c r="K44" s="106"/>
      <c r="L44" s="115"/>
      <c r="M44" s="111"/>
      <c r="N44" s="106"/>
      <c r="O44" s="106"/>
      <c r="P44" s="106"/>
      <c r="Q44" s="106"/>
      <c r="R44" s="117"/>
      <c r="S44" s="120"/>
      <c r="T44" s="106"/>
      <c r="U44" s="106"/>
      <c r="V44" s="106"/>
      <c r="W44" s="106"/>
      <c r="X44" s="115"/>
      <c r="Y44" s="111"/>
      <c r="Z44" s="106"/>
      <c r="AA44" s="106"/>
      <c r="AB44" s="106"/>
      <c r="AC44" s="106"/>
      <c r="AD44" s="117"/>
      <c r="AE44" s="120" t="s">
        <v>18</v>
      </c>
      <c r="AF44" s="106"/>
      <c r="AG44" s="106" t="s">
        <v>401</v>
      </c>
      <c r="AH44" s="106"/>
      <c r="AI44" s="106"/>
      <c r="AJ44" s="115"/>
      <c r="AK44" s="111"/>
      <c r="AL44" s="106"/>
      <c r="AM44" s="106"/>
      <c r="AN44" s="106" t="s">
        <v>450</v>
      </c>
      <c r="AO44" s="106"/>
      <c r="AP44" s="14"/>
    </row>
    <row r="45" spans="1:102" s="11" customFormat="1" ht="150" customHeight="1" x14ac:dyDescent="0.2">
      <c r="A45" s="97" t="s">
        <v>112</v>
      </c>
      <c r="B45" s="132" t="s">
        <v>439</v>
      </c>
      <c r="C45" s="159">
        <f t="shared" si="1"/>
        <v>1</v>
      </c>
      <c r="D45" s="159">
        <f t="shared" si="2"/>
        <v>11</v>
      </c>
      <c r="E45" s="159">
        <v>14</v>
      </c>
      <c r="F45" s="159">
        <f t="shared" si="3"/>
        <v>10</v>
      </c>
      <c r="G45" s="154"/>
      <c r="H45" s="154"/>
      <c r="I45" s="154"/>
      <c r="J45" s="154"/>
      <c r="K45" s="154"/>
      <c r="L45" s="155"/>
      <c r="M45" s="111"/>
      <c r="N45" s="106"/>
      <c r="O45" s="150" t="s">
        <v>402</v>
      </c>
      <c r="P45" s="150" t="s">
        <v>402</v>
      </c>
      <c r="Q45" s="150"/>
      <c r="R45" s="151"/>
      <c r="S45" s="120"/>
      <c r="T45" s="106"/>
      <c r="U45" s="106"/>
      <c r="V45" s="106"/>
      <c r="W45" s="106"/>
      <c r="X45" s="115"/>
      <c r="Y45" s="111" t="s">
        <v>467</v>
      </c>
      <c r="Z45" s="106" t="s">
        <v>467</v>
      </c>
      <c r="AA45" s="106" t="s">
        <v>465</v>
      </c>
      <c r="AB45" s="106"/>
      <c r="AC45" s="106"/>
      <c r="AD45" s="117"/>
      <c r="AE45" s="120" t="s">
        <v>446</v>
      </c>
      <c r="AF45" s="106" t="s">
        <v>446</v>
      </c>
      <c r="AG45" s="106"/>
      <c r="AH45" s="150" t="s">
        <v>461</v>
      </c>
      <c r="AI45" s="150"/>
      <c r="AJ45" s="115"/>
      <c r="AK45" s="111" t="s">
        <v>460</v>
      </c>
      <c r="AL45" s="106" t="s">
        <v>467</v>
      </c>
      <c r="AM45" s="106"/>
      <c r="AN45" s="106"/>
      <c r="AO45" s="106"/>
      <c r="AP45" s="14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</row>
    <row r="46" spans="1:102" ht="150" customHeight="1" x14ac:dyDescent="0.2">
      <c r="A46" s="34" t="s">
        <v>113</v>
      </c>
      <c r="B46" s="132" t="s">
        <v>65</v>
      </c>
      <c r="C46" s="159">
        <f t="shared" si="1"/>
        <v>6</v>
      </c>
      <c r="D46" s="159">
        <f t="shared" si="2"/>
        <v>14</v>
      </c>
      <c r="E46" s="159">
        <v>18</v>
      </c>
      <c r="F46" s="159">
        <f t="shared" si="3"/>
        <v>8</v>
      </c>
      <c r="G46" s="106"/>
      <c r="H46" s="106"/>
      <c r="I46" s="106"/>
      <c r="J46" s="106"/>
      <c r="K46" s="106"/>
      <c r="L46" s="115"/>
      <c r="M46" s="111"/>
      <c r="N46" s="106"/>
      <c r="O46" s="106" t="s">
        <v>33</v>
      </c>
      <c r="P46" s="106"/>
      <c r="Q46" s="106"/>
      <c r="R46" s="117"/>
      <c r="S46" s="120" t="s">
        <v>457</v>
      </c>
      <c r="T46" s="106"/>
      <c r="U46" s="106"/>
      <c r="V46" s="106" t="s">
        <v>34</v>
      </c>
      <c r="W46" s="106"/>
      <c r="X46" s="115"/>
      <c r="Y46" s="111" t="s">
        <v>27</v>
      </c>
      <c r="Z46" s="106" t="s">
        <v>33</v>
      </c>
      <c r="AA46" s="106" t="s">
        <v>456</v>
      </c>
      <c r="AB46" s="106"/>
      <c r="AC46" s="106"/>
      <c r="AD46" s="117"/>
      <c r="AE46" s="120" t="s">
        <v>26</v>
      </c>
      <c r="AF46" s="106" t="s">
        <v>456</v>
      </c>
      <c r="AG46" s="106"/>
      <c r="AH46" s="106"/>
      <c r="AI46" s="106"/>
      <c r="AJ46" s="115"/>
      <c r="AK46" s="157"/>
      <c r="AL46" s="154"/>
      <c r="AM46" s="154"/>
      <c r="AN46" s="154"/>
      <c r="AO46" s="154"/>
      <c r="AP46" s="14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</row>
    <row r="47" spans="1:102" ht="150" customHeight="1" x14ac:dyDescent="0.2">
      <c r="A47" s="19" t="s">
        <v>114</v>
      </c>
      <c r="B47" s="132" t="s">
        <v>68</v>
      </c>
      <c r="C47" s="159">
        <f t="shared" si="1"/>
        <v>5</v>
      </c>
      <c r="D47" s="159">
        <f t="shared" si="2"/>
        <v>16</v>
      </c>
      <c r="E47" s="159">
        <v>20</v>
      </c>
      <c r="F47" s="159">
        <f t="shared" si="3"/>
        <v>11</v>
      </c>
      <c r="G47" s="106"/>
      <c r="H47" s="106"/>
      <c r="I47" s="106"/>
      <c r="J47" s="106"/>
      <c r="K47" s="106"/>
      <c r="L47" s="115"/>
      <c r="M47" s="111"/>
      <c r="N47" s="106"/>
      <c r="O47" s="106"/>
      <c r="P47" s="106"/>
      <c r="Q47" s="106"/>
      <c r="R47" s="117"/>
      <c r="S47" s="120" t="s">
        <v>467</v>
      </c>
      <c r="T47" s="106" t="s">
        <v>467</v>
      </c>
      <c r="U47" s="106" t="s">
        <v>457</v>
      </c>
      <c r="V47" s="106" t="s">
        <v>457</v>
      </c>
      <c r="W47" s="106"/>
      <c r="X47" s="115"/>
      <c r="Y47" s="111"/>
      <c r="Z47" s="106" t="s">
        <v>457</v>
      </c>
      <c r="AA47" s="106" t="s">
        <v>457</v>
      </c>
      <c r="AB47" s="106" t="s">
        <v>446</v>
      </c>
      <c r="AC47" s="106"/>
      <c r="AD47" s="117"/>
      <c r="AE47" s="120" t="s">
        <v>446</v>
      </c>
      <c r="AF47" s="106" t="s">
        <v>446</v>
      </c>
      <c r="AG47" s="106" t="s">
        <v>467</v>
      </c>
      <c r="AH47" s="106" t="s">
        <v>457</v>
      </c>
      <c r="AI47" s="106"/>
      <c r="AJ47" s="115"/>
      <c r="AK47" s="157"/>
      <c r="AL47" s="154"/>
      <c r="AM47" s="154"/>
      <c r="AN47" s="154"/>
      <c r="AO47" s="154"/>
      <c r="AP47" s="14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</row>
    <row r="48" spans="1:102" ht="150" customHeight="1" x14ac:dyDescent="0.2">
      <c r="A48" s="97" t="s">
        <v>115</v>
      </c>
      <c r="B48" s="132" t="s">
        <v>440</v>
      </c>
      <c r="C48" s="159">
        <f t="shared" si="1"/>
        <v>1</v>
      </c>
      <c r="D48" s="159">
        <f t="shared" si="2"/>
        <v>12</v>
      </c>
      <c r="E48" s="159">
        <v>15</v>
      </c>
      <c r="F48" s="159">
        <f t="shared" si="3"/>
        <v>11</v>
      </c>
      <c r="G48" s="154"/>
      <c r="H48" s="154"/>
      <c r="I48" s="154"/>
      <c r="J48" s="154"/>
      <c r="K48" s="154"/>
      <c r="L48" s="155"/>
      <c r="M48" s="111"/>
      <c r="N48" s="106"/>
      <c r="O48" s="106" t="s">
        <v>452</v>
      </c>
      <c r="P48" s="106" t="s">
        <v>453</v>
      </c>
      <c r="Q48" s="106"/>
      <c r="R48" s="117"/>
      <c r="S48" s="120" t="s">
        <v>452</v>
      </c>
      <c r="T48" s="106"/>
      <c r="U48" s="106" t="s">
        <v>453</v>
      </c>
      <c r="V48" s="106" t="s">
        <v>463</v>
      </c>
      <c r="W48" s="106"/>
      <c r="X48" s="115"/>
      <c r="Y48" s="111" t="s">
        <v>463</v>
      </c>
      <c r="Z48" s="106" t="s">
        <v>451</v>
      </c>
      <c r="AA48" s="106" t="s">
        <v>446</v>
      </c>
      <c r="AB48" s="106"/>
      <c r="AC48" s="106"/>
      <c r="AD48" s="117"/>
      <c r="AE48" s="120"/>
      <c r="AF48" s="106" t="s">
        <v>451</v>
      </c>
      <c r="AG48" s="106" t="s">
        <v>452</v>
      </c>
      <c r="AH48" s="106" t="s">
        <v>453</v>
      </c>
      <c r="AI48" s="106"/>
      <c r="AJ48" s="115"/>
      <c r="AK48" s="157"/>
      <c r="AL48" s="154"/>
      <c r="AM48" s="154"/>
      <c r="AN48" s="154"/>
      <c r="AO48" s="154"/>
      <c r="AP48" s="14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</row>
    <row r="49" spans="1:102" ht="150" customHeight="1" x14ac:dyDescent="0.2">
      <c r="A49" s="34" t="s">
        <v>116</v>
      </c>
      <c r="B49" s="132" t="s">
        <v>72</v>
      </c>
      <c r="C49" s="159">
        <f t="shared" si="1"/>
        <v>6</v>
      </c>
      <c r="D49" s="159">
        <f t="shared" si="2"/>
        <v>15</v>
      </c>
      <c r="E49" s="159">
        <v>19</v>
      </c>
      <c r="F49" s="159">
        <f t="shared" si="3"/>
        <v>9</v>
      </c>
      <c r="G49" s="106"/>
      <c r="H49" s="106"/>
      <c r="I49" s="106"/>
      <c r="J49" s="106"/>
      <c r="K49" s="106"/>
      <c r="L49" s="115"/>
      <c r="M49" s="111"/>
      <c r="N49" s="106"/>
      <c r="O49" s="106"/>
      <c r="P49" s="106"/>
      <c r="Q49" s="106"/>
      <c r="R49" s="117"/>
      <c r="S49" s="120" t="s">
        <v>467</v>
      </c>
      <c r="T49" s="106" t="s">
        <v>467</v>
      </c>
      <c r="U49" s="106" t="s">
        <v>457</v>
      </c>
      <c r="V49" s="106" t="s">
        <v>457</v>
      </c>
      <c r="W49" s="106"/>
      <c r="X49" s="115"/>
      <c r="Y49" s="111"/>
      <c r="Z49" s="106"/>
      <c r="AA49" s="106"/>
      <c r="AB49" s="106"/>
      <c r="AC49" s="106"/>
      <c r="AD49" s="117"/>
      <c r="AE49" s="120"/>
      <c r="AF49" s="106"/>
      <c r="AG49" s="106" t="s">
        <v>454</v>
      </c>
      <c r="AH49" s="106" t="s">
        <v>455</v>
      </c>
      <c r="AI49" s="106"/>
      <c r="AJ49" s="115"/>
      <c r="AK49" s="111"/>
      <c r="AL49" s="106" t="s">
        <v>447</v>
      </c>
      <c r="AM49" s="106" t="s">
        <v>447</v>
      </c>
      <c r="AN49" s="106" t="s">
        <v>447</v>
      </c>
      <c r="AO49" s="106"/>
      <c r="AP49" s="14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</row>
    <row r="50" spans="1:102" ht="150" customHeight="1" x14ac:dyDescent="0.2">
      <c r="A50" s="19" t="s">
        <v>117</v>
      </c>
      <c r="B50" s="132" t="s">
        <v>74</v>
      </c>
      <c r="C50" s="159">
        <f t="shared" si="1"/>
        <v>3</v>
      </c>
      <c r="D50" s="159">
        <f t="shared" si="2"/>
        <v>14</v>
      </c>
      <c r="E50" s="159">
        <v>18</v>
      </c>
      <c r="F50" s="159">
        <f t="shared" si="3"/>
        <v>11</v>
      </c>
      <c r="G50" s="106" t="s">
        <v>450</v>
      </c>
      <c r="H50" s="106"/>
      <c r="I50" s="106"/>
      <c r="J50" s="106"/>
      <c r="K50" s="106"/>
      <c r="L50" s="115"/>
      <c r="M50" s="111"/>
      <c r="N50" s="106" t="s">
        <v>449</v>
      </c>
      <c r="O50" s="106" t="s">
        <v>448</v>
      </c>
      <c r="P50" s="106"/>
      <c r="Q50" s="106"/>
      <c r="R50" s="117"/>
      <c r="S50" s="120" t="s">
        <v>449</v>
      </c>
      <c r="T50" s="106" t="s">
        <v>453</v>
      </c>
      <c r="U50" s="106" t="s">
        <v>455</v>
      </c>
      <c r="V50" s="106"/>
      <c r="W50" s="106"/>
      <c r="X50" s="115"/>
      <c r="Y50" s="111"/>
      <c r="Z50" s="106"/>
      <c r="AA50" s="106"/>
      <c r="AB50" s="106"/>
      <c r="AC50" s="106"/>
      <c r="AD50" s="117"/>
      <c r="AE50" s="120"/>
      <c r="AF50" s="106"/>
      <c r="AG50" s="106" t="s">
        <v>8</v>
      </c>
      <c r="AH50" s="106"/>
      <c r="AI50" s="106"/>
      <c r="AJ50" s="115"/>
      <c r="AK50" s="111" t="s">
        <v>453</v>
      </c>
      <c r="AL50" s="106" t="s">
        <v>454</v>
      </c>
      <c r="AM50" s="106" t="s">
        <v>450</v>
      </c>
      <c r="AN50" s="106" t="s">
        <v>455</v>
      </c>
      <c r="AO50" s="106"/>
      <c r="AP50" s="14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</row>
    <row r="51" spans="1:102" s="11" customFormat="1" ht="150" customHeight="1" x14ac:dyDescent="0.2">
      <c r="A51" s="97" t="s">
        <v>118</v>
      </c>
      <c r="B51" s="132" t="s">
        <v>75</v>
      </c>
      <c r="C51" s="159">
        <f t="shared" si="1"/>
        <v>2</v>
      </c>
      <c r="D51" s="159">
        <f t="shared" si="2"/>
        <v>16</v>
      </c>
      <c r="E51" s="159">
        <v>20</v>
      </c>
      <c r="F51" s="159">
        <f t="shared" si="3"/>
        <v>14</v>
      </c>
      <c r="G51" s="106"/>
      <c r="H51" s="106" t="s">
        <v>458</v>
      </c>
      <c r="I51" s="106" t="s">
        <v>15</v>
      </c>
      <c r="J51" s="106" t="s">
        <v>32</v>
      </c>
      <c r="K51" s="106"/>
      <c r="L51" s="115"/>
      <c r="M51" s="111"/>
      <c r="N51" s="106"/>
      <c r="O51" s="106" t="s">
        <v>451</v>
      </c>
      <c r="P51" s="106" t="s">
        <v>452</v>
      </c>
      <c r="Q51" s="106"/>
      <c r="R51" s="117"/>
      <c r="S51" s="120"/>
      <c r="T51" s="106"/>
      <c r="U51" s="106" t="s">
        <v>404</v>
      </c>
      <c r="V51" s="106" t="s">
        <v>402</v>
      </c>
      <c r="W51" s="106"/>
      <c r="X51" s="115"/>
      <c r="Y51" s="111" t="s">
        <v>8</v>
      </c>
      <c r="Z51" s="106"/>
      <c r="AA51" s="106" t="s">
        <v>13</v>
      </c>
      <c r="AB51" s="106" t="s">
        <v>16</v>
      </c>
      <c r="AC51" s="106"/>
      <c r="AD51" s="117"/>
      <c r="AE51" s="120"/>
      <c r="AF51" s="106"/>
      <c r="AG51" s="106"/>
      <c r="AH51" s="106"/>
      <c r="AI51" s="106"/>
      <c r="AJ51" s="115"/>
      <c r="AK51" s="111" t="s">
        <v>455</v>
      </c>
      <c r="AL51" s="106" t="s">
        <v>449</v>
      </c>
      <c r="AM51" s="106" t="s">
        <v>454</v>
      </c>
      <c r="AN51" s="106" t="s">
        <v>448</v>
      </c>
      <c r="AO51" s="106"/>
      <c r="AP51" s="14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</row>
    <row r="52" spans="1:102" ht="150" customHeight="1" x14ac:dyDescent="0.2">
      <c r="A52" s="34" t="s">
        <v>119</v>
      </c>
      <c r="B52" s="132" t="s">
        <v>77</v>
      </c>
      <c r="C52" s="159">
        <f t="shared" si="1"/>
        <v>0</v>
      </c>
      <c r="D52" s="159">
        <f t="shared" si="2"/>
        <v>14</v>
      </c>
      <c r="E52" s="159">
        <v>18</v>
      </c>
      <c r="F52" s="159">
        <f t="shared" si="3"/>
        <v>14</v>
      </c>
      <c r="G52" s="154"/>
      <c r="H52" s="154"/>
      <c r="I52" s="154"/>
      <c r="J52" s="154"/>
      <c r="K52" s="154"/>
      <c r="L52" s="155"/>
      <c r="M52" s="111" t="s">
        <v>449</v>
      </c>
      <c r="N52" s="106" t="s">
        <v>450</v>
      </c>
      <c r="O52" s="106"/>
      <c r="P52" s="106" t="s">
        <v>15</v>
      </c>
      <c r="Q52" s="106"/>
      <c r="R52" s="117"/>
      <c r="S52" s="120" t="s">
        <v>451</v>
      </c>
      <c r="T52" s="106"/>
      <c r="U52" s="106" t="s">
        <v>16</v>
      </c>
      <c r="V52" s="106" t="s">
        <v>15</v>
      </c>
      <c r="W52" s="106"/>
      <c r="X52" s="115"/>
      <c r="Y52" s="111" t="s">
        <v>450</v>
      </c>
      <c r="Z52" s="106" t="s">
        <v>450</v>
      </c>
      <c r="AA52" s="106"/>
      <c r="AB52" s="106" t="s">
        <v>452</v>
      </c>
      <c r="AC52" s="106"/>
      <c r="AD52" s="117"/>
      <c r="AE52" s="120" t="s">
        <v>449</v>
      </c>
      <c r="AF52" s="106"/>
      <c r="AG52" s="106" t="s">
        <v>451</v>
      </c>
      <c r="AH52" s="106"/>
      <c r="AI52" s="106"/>
      <c r="AJ52" s="115"/>
      <c r="AK52" s="111" t="s">
        <v>452</v>
      </c>
      <c r="AL52" s="106"/>
      <c r="AM52" s="106" t="s">
        <v>449</v>
      </c>
      <c r="AN52" s="106" t="s">
        <v>451</v>
      </c>
      <c r="AO52" s="106"/>
      <c r="AP52" s="14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</row>
    <row r="53" spans="1:102" s="11" customFormat="1" ht="150" customHeight="1" x14ac:dyDescent="0.2">
      <c r="A53" s="19" t="s">
        <v>120</v>
      </c>
      <c r="B53" s="132" t="s">
        <v>441</v>
      </c>
      <c r="C53" s="159">
        <f t="shared" si="1"/>
        <v>3</v>
      </c>
      <c r="D53" s="159">
        <f t="shared" si="2"/>
        <v>14</v>
      </c>
      <c r="E53" s="159">
        <v>18</v>
      </c>
      <c r="F53" s="159">
        <f t="shared" si="3"/>
        <v>11</v>
      </c>
      <c r="G53" s="106"/>
      <c r="H53" s="106"/>
      <c r="I53" s="106"/>
      <c r="J53" s="106"/>
      <c r="K53" s="106"/>
      <c r="L53" s="115"/>
      <c r="M53" s="111"/>
      <c r="N53" s="106" t="s">
        <v>448</v>
      </c>
      <c r="O53" s="106"/>
      <c r="P53" s="106"/>
      <c r="Q53" s="106"/>
      <c r="R53" s="117"/>
      <c r="S53" s="120"/>
      <c r="T53" s="106"/>
      <c r="U53" s="106" t="s">
        <v>457</v>
      </c>
      <c r="V53" s="106" t="s">
        <v>457</v>
      </c>
      <c r="W53" s="106"/>
      <c r="X53" s="115"/>
      <c r="Y53" s="157"/>
      <c r="Z53" s="154"/>
      <c r="AA53" s="154"/>
      <c r="AB53" s="154"/>
      <c r="AC53" s="154"/>
      <c r="AD53" s="158"/>
      <c r="AE53" s="120" t="s">
        <v>462</v>
      </c>
      <c r="AF53" s="106" t="s">
        <v>462</v>
      </c>
      <c r="AG53" s="106" t="s">
        <v>460</v>
      </c>
      <c r="AH53" s="106" t="s">
        <v>460</v>
      </c>
      <c r="AI53" s="106"/>
      <c r="AJ53" s="115"/>
      <c r="AK53" s="111" t="s">
        <v>459</v>
      </c>
      <c r="AL53" s="106" t="s">
        <v>462</v>
      </c>
      <c r="AM53" s="106" t="s">
        <v>448</v>
      </c>
      <c r="AN53" s="106" t="s">
        <v>460</v>
      </c>
      <c r="AO53" s="106"/>
      <c r="AP53" s="6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</row>
    <row r="54" spans="1:102" s="12" customFormat="1" ht="150" customHeight="1" x14ac:dyDescent="0.2">
      <c r="A54" s="97" t="s">
        <v>121</v>
      </c>
      <c r="B54" s="132" t="s">
        <v>442</v>
      </c>
      <c r="C54" s="159">
        <f t="shared" si="1"/>
        <v>-2</v>
      </c>
      <c r="D54" s="159">
        <f t="shared" si="2"/>
        <v>14</v>
      </c>
      <c r="E54" s="159">
        <v>18</v>
      </c>
      <c r="F54" s="159">
        <f t="shared" si="3"/>
        <v>16</v>
      </c>
      <c r="G54" s="154"/>
      <c r="H54" s="154"/>
      <c r="I54" s="154"/>
      <c r="J54" s="154"/>
      <c r="K54" s="154"/>
      <c r="L54" s="155"/>
      <c r="M54" s="111" t="s">
        <v>451</v>
      </c>
      <c r="N54" s="106" t="s">
        <v>451</v>
      </c>
      <c r="O54" s="106" t="s">
        <v>455</v>
      </c>
      <c r="P54" s="106"/>
      <c r="Q54" s="106"/>
      <c r="R54" s="117"/>
      <c r="S54" s="120" t="s">
        <v>454</v>
      </c>
      <c r="T54" s="106" t="s">
        <v>451</v>
      </c>
      <c r="U54" s="106" t="s">
        <v>451</v>
      </c>
      <c r="V54" s="106" t="s">
        <v>455</v>
      </c>
      <c r="W54" s="106"/>
      <c r="X54" s="115"/>
      <c r="Y54" s="111" t="s">
        <v>454</v>
      </c>
      <c r="Z54" s="106" t="s">
        <v>454</v>
      </c>
      <c r="AA54" s="106" t="s">
        <v>451</v>
      </c>
      <c r="AB54" s="106"/>
      <c r="AC54" s="106"/>
      <c r="AD54" s="117"/>
      <c r="AE54" s="120" t="s">
        <v>454</v>
      </c>
      <c r="AF54" s="106" t="s">
        <v>455</v>
      </c>
      <c r="AG54" s="106"/>
      <c r="AH54" s="106"/>
      <c r="AI54" s="106"/>
      <c r="AJ54" s="115"/>
      <c r="AK54" s="111" t="s">
        <v>451</v>
      </c>
      <c r="AL54" s="106" t="s">
        <v>455</v>
      </c>
      <c r="AM54" s="106" t="s">
        <v>455</v>
      </c>
      <c r="AN54" s="106" t="s">
        <v>454</v>
      </c>
      <c r="AO54" s="106"/>
      <c r="AP54" s="14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</row>
    <row r="55" spans="1:102" s="12" customFormat="1" ht="150" customHeight="1" x14ac:dyDescent="0.2">
      <c r="A55" s="34" t="s">
        <v>122</v>
      </c>
      <c r="B55" s="132" t="s">
        <v>79</v>
      </c>
      <c r="C55" s="159">
        <f t="shared" si="1"/>
        <v>6</v>
      </c>
      <c r="D55" s="159">
        <f t="shared" si="2"/>
        <v>15</v>
      </c>
      <c r="E55" s="159">
        <v>19</v>
      </c>
      <c r="F55" s="159">
        <f t="shared" si="3"/>
        <v>9</v>
      </c>
      <c r="G55" s="106"/>
      <c r="H55" s="106"/>
      <c r="I55" s="106"/>
      <c r="J55" s="106"/>
      <c r="K55" s="106"/>
      <c r="L55" s="115"/>
      <c r="M55" s="111"/>
      <c r="N55" s="106"/>
      <c r="O55" s="106"/>
      <c r="P55" s="106"/>
      <c r="Q55" s="106"/>
      <c r="R55" s="117"/>
      <c r="S55" s="120"/>
      <c r="T55" s="106"/>
      <c r="U55" s="106" t="s">
        <v>7</v>
      </c>
      <c r="V55" s="106" t="s">
        <v>444</v>
      </c>
      <c r="W55" s="106"/>
      <c r="X55" s="115"/>
      <c r="Y55" s="111" t="s">
        <v>19</v>
      </c>
      <c r="Z55" s="106" t="s">
        <v>8</v>
      </c>
      <c r="AA55" s="106" t="s">
        <v>401</v>
      </c>
      <c r="AB55" s="106" t="s">
        <v>13</v>
      </c>
      <c r="AC55" s="106"/>
      <c r="AD55" s="117"/>
      <c r="AE55" s="156"/>
      <c r="AF55" s="154"/>
      <c r="AG55" s="154"/>
      <c r="AH55" s="154"/>
      <c r="AI55" s="154"/>
      <c r="AJ55" s="155"/>
      <c r="AK55" s="111" t="s">
        <v>8</v>
      </c>
      <c r="AL55" s="106" t="s">
        <v>13</v>
      </c>
      <c r="AM55" s="106" t="s">
        <v>401</v>
      </c>
      <c r="AN55" s="106"/>
      <c r="AO55" s="106"/>
      <c r="AP55" s="14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</row>
    <row r="56" spans="1:102" ht="150" customHeight="1" x14ac:dyDescent="0.2">
      <c r="A56" s="19" t="s">
        <v>123</v>
      </c>
      <c r="B56" s="132" t="s">
        <v>183</v>
      </c>
      <c r="C56" s="159">
        <f t="shared" si="1"/>
        <v>3</v>
      </c>
      <c r="D56" s="159">
        <f t="shared" si="2"/>
        <v>14</v>
      </c>
      <c r="E56" s="159">
        <v>18</v>
      </c>
      <c r="F56" s="159">
        <f t="shared" si="3"/>
        <v>11</v>
      </c>
      <c r="G56" s="106"/>
      <c r="H56" s="106"/>
      <c r="I56" s="106"/>
      <c r="J56" s="106"/>
      <c r="K56" s="106"/>
      <c r="L56" s="115"/>
      <c r="M56" s="111"/>
      <c r="N56" s="106"/>
      <c r="O56" s="106"/>
      <c r="P56" s="106"/>
      <c r="Q56" s="106"/>
      <c r="R56" s="117"/>
      <c r="S56" s="156"/>
      <c r="T56" s="154"/>
      <c r="U56" s="154"/>
      <c r="V56" s="154"/>
      <c r="W56" s="154"/>
      <c r="X56" s="155"/>
      <c r="Y56" s="111" t="s">
        <v>467</v>
      </c>
      <c r="Z56" s="106" t="s">
        <v>467</v>
      </c>
      <c r="AA56" s="106" t="s">
        <v>467</v>
      </c>
      <c r="AB56" s="106" t="s">
        <v>459</v>
      </c>
      <c r="AC56" s="106"/>
      <c r="AD56" s="117"/>
      <c r="AE56" s="120"/>
      <c r="AF56" s="106" t="s">
        <v>459</v>
      </c>
      <c r="AG56" s="106" t="s">
        <v>462</v>
      </c>
      <c r="AH56" s="106" t="s">
        <v>464</v>
      </c>
      <c r="AI56" s="106"/>
      <c r="AJ56" s="115"/>
      <c r="AK56" s="111" t="s">
        <v>464</v>
      </c>
      <c r="AL56" s="106" t="s">
        <v>464</v>
      </c>
      <c r="AM56" s="106" t="s">
        <v>462</v>
      </c>
      <c r="AN56" s="106" t="s">
        <v>459</v>
      </c>
      <c r="AO56" s="106"/>
      <c r="AP56" s="14"/>
    </row>
    <row r="57" spans="1:102" s="12" customFormat="1" ht="150" customHeight="1" x14ac:dyDescent="0.2">
      <c r="A57" s="97" t="s">
        <v>124</v>
      </c>
      <c r="B57" s="132" t="s">
        <v>443</v>
      </c>
      <c r="C57" s="159">
        <f t="shared" si="1"/>
        <v>5</v>
      </c>
      <c r="D57" s="159">
        <f t="shared" si="2"/>
        <v>17</v>
      </c>
      <c r="E57" s="159">
        <v>21</v>
      </c>
      <c r="F57" s="159">
        <f t="shared" si="3"/>
        <v>12</v>
      </c>
      <c r="G57" s="106"/>
      <c r="H57" s="106"/>
      <c r="I57" s="106"/>
      <c r="J57" s="106"/>
      <c r="K57" s="106"/>
      <c r="L57" s="115"/>
      <c r="M57" s="111"/>
      <c r="N57" s="106"/>
      <c r="O57" s="106"/>
      <c r="P57" s="106"/>
      <c r="Q57" s="106"/>
      <c r="R57" s="117"/>
      <c r="S57" s="156"/>
      <c r="T57" s="154"/>
      <c r="U57" s="154"/>
      <c r="V57" s="154"/>
      <c r="W57" s="154"/>
      <c r="X57" s="155"/>
      <c r="Y57" s="111" t="s">
        <v>465</v>
      </c>
      <c r="Z57" s="106" t="s">
        <v>465</v>
      </c>
      <c r="AA57" s="106" t="s">
        <v>460</v>
      </c>
      <c r="AB57" s="106" t="s">
        <v>446</v>
      </c>
      <c r="AC57" s="106"/>
      <c r="AD57" s="117"/>
      <c r="AE57" s="120" t="s">
        <v>467</v>
      </c>
      <c r="AF57" s="106" t="s">
        <v>467</v>
      </c>
      <c r="AG57" s="106" t="s">
        <v>446</v>
      </c>
      <c r="AH57" s="106" t="s">
        <v>446</v>
      </c>
      <c r="AI57" s="106"/>
      <c r="AJ57" s="115"/>
      <c r="AK57" s="111" t="s">
        <v>460</v>
      </c>
      <c r="AL57" s="106" t="s">
        <v>461</v>
      </c>
      <c r="AM57" s="106" t="s">
        <v>464</v>
      </c>
      <c r="AN57" s="106" t="s">
        <v>461</v>
      </c>
      <c r="AO57" s="106"/>
      <c r="AP57" s="14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</row>
    <row r="58" spans="1:102" s="12" customFormat="1" ht="150" customHeight="1" x14ac:dyDescent="0.2">
      <c r="A58" s="34" t="s">
        <v>125</v>
      </c>
      <c r="B58" s="132" t="s">
        <v>471</v>
      </c>
      <c r="C58" s="159"/>
      <c r="D58" s="132"/>
      <c r="E58" s="138"/>
      <c r="F58" s="138"/>
      <c r="G58" s="170"/>
      <c r="H58" s="170"/>
      <c r="I58" s="170"/>
      <c r="J58" s="170"/>
      <c r="K58" s="170"/>
      <c r="L58" s="170"/>
      <c r="M58" s="170"/>
      <c r="N58" s="170" t="s">
        <v>448</v>
      </c>
      <c r="O58" s="170" t="s">
        <v>448</v>
      </c>
      <c r="P58" s="170" t="s">
        <v>454</v>
      </c>
      <c r="Q58" s="170"/>
      <c r="R58" s="170"/>
      <c r="S58" s="170"/>
      <c r="T58" s="170" t="s">
        <v>454</v>
      </c>
      <c r="U58" s="170" t="s">
        <v>454</v>
      </c>
      <c r="V58" s="170"/>
      <c r="W58" s="170"/>
      <c r="X58" s="170"/>
      <c r="Y58" s="170"/>
      <c r="Z58" s="170" t="s">
        <v>448</v>
      </c>
      <c r="AA58" s="170" t="s">
        <v>448</v>
      </c>
      <c r="AB58" s="170"/>
      <c r="AC58" s="170"/>
      <c r="AD58" s="170"/>
      <c r="AE58" s="170" t="s">
        <v>448</v>
      </c>
      <c r="AF58" s="170" t="s">
        <v>448</v>
      </c>
      <c r="AG58" s="170" t="s">
        <v>454</v>
      </c>
      <c r="AH58" s="170"/>
      <c r="AI58" s="170"/>
      <c r="AJ58" s="170"/>
      <c r="AK58" s="170"/>
      <c r="AL58" s="170"/>
      <c r="AM58" s="170"/>
      <c r="AN58" s="170"/>
      <c r="AO58" s="106"/>
      <c r="AP58" s="14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</row>
    <row r="59" spans="1:102" s="12" customFormat="1" ht="150" customHeight="1" x14ac:dyDescent="0.2">
      <c r="A59" s="19" t="s">
        <v>126</v>
      </c>
      <c r="B59" s="132" t="s">
        <v>472</v>
      </c>
      <c r="C59" s="159"/>
      <c r="D59" s="132"/>
      <c r="E59" s="138"/>
      <c r="F59" s="138"/>
      <c r="G59" s="106" t="s">
        <v>450</v>
      </c>
      <c r="H59" s="106" t="s">
        <v>450</v>
      </c>
      <c r="I59" s="106"/>
      <c r="J59" s="106"/>
      <c r="K59" s="106"/>
      <c r="L59" s="115"/>
      <c r="M59" s="111" t="s">
        <v>448</v>
      </c>
      <c r="N59" s="106" t="s">
        <v>450</v>
      </c>
      <c r="O59" s="106" t="s">
        <v>450</v>
      </c>
      <c r="P59" s="106" t="s">
        <v>448</v>
      </c>
      <c r="Q59" s="106"/>
      <c r="R59" s="117"/>
      <c r="S59" s="120"/>
      <c r="T59" s="106" t="s">
        <v>448</v>
      </c>
      <c r="U59" s="106" t="s">
        <v>448</v>
      </c>
      <c r="V59" s="106"/>
      <c r="W59" s="106"/>
      <c r="X59" s="115"/>
      <c r="Y59" s="111"/>
      <c r="Z59" s="106"/>
      <c r="AA59" s="106"/>
      <c r="AB59" s="106"/>
      <c r="AC59" s="106"/>
      <c r="AD59" s="117"/>
      <c r="AE59" s="120"/>
      <c r="AF59" s="106"/>
      <c r="AG59" s="106"/>
      <c r="AH59" s="106"/>
      <c r="AI59" s="106"/>
      <c r="AJ59" s="115"/>
      <c r="AK59" s="111" t="s">
        <v>450</v>
      </c>
      <c r="AL59" s="106" t="s">
        <v>450</v>
      </c>
      <c r="AM59" s="106" t="s">
        <v>448</v>
      </c>
      <c r="AN59" s="106" t="s">
        <v>448</v>
      </c>
      <c r="AO59" s="106"/>
      <c r="AP59" s="14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</row>
    <row r="60" spans="1:102" s="12" customFormat="1" ht="150" customHeight="1" x14ac:dyDescent="0.2">
      <c r="A60" s="97" t="s">
        <v>127</v>
      </c>
      <c r="B60" s="132" t="s">
        <v>473</v>
      </c>
      <c r="C60" s="159"/>
      <c r="D60" s="132"/>
      <c r="E60" s="138"/>
      <c r="F60" s="138"/>
      <c r="G60" s="106"/>
      <c r="H60" s="106"/>
      <c r="I60" s="106"/>
      <c r="J60" s="106"/>
      <c r="K60" s="106"/>
      <c r="L60" s="115"/>
      <c r="M60" s="111"/>
      <c r="N60" s="106"/>
      <c r="O60" s="106"/>
      <c r="P60" s="106"/>
      <c r="Q60" s="106"/>
      <c r="R60" s="117"/>
      <c r="S60" s="120"/>
      <c r="T60" s="106"/>
      <c r="U60" s="106"/>
      <c r="V60" s="106"/>
      <c r="W60" s="106"/>
      <c r="X60" s="115"/>
      <c r="Y60" s="111" t="s">
        <v>461</v>
      </c>
      <c r="Z60" s="106" t="s">
        <v>461</v>
      </c>
      <c r="AA60" s="106" t="s">
        <v>461</v>
      </c>
      <c r="AB60" s="106" t="s">
        <v>461</v>
      </c>
      <c r="AC60" s="106"/>
      <c r="AD60" s="117"/>
      <c r="AE60" s="111" t="s">
        <v>461</v>
      </c>
      <c r="AF60" s="106" t="s">
        <v>461</v>
      </c>
      <c r="AG60" s="106" t="s">
        <v>461</v>
      </c>
      <c r="AH60" s="106" t="s">
        <v>461</v>
      </c>
      <c r="AI60" s="106"/>
      <c r="AJ60" s="115"/>
      <c r="AK60" s="111" t="s">
        <v>461</v>
      </c>
      <c r="AL60" s="106" t="s">
        <v>461</v>
      </c>
      <c r="AM60" s="106" t="s">
        <v>461</v>
      </c>
      <c r="AN60" s="106" t="s">
        <v>461</v>
      </c>
      <c r="AO60" s="106"/>
      <c r="AP60" s="14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</row>
    <row r="61" spans="1:102" s="12" customFormat="1" ht="150" customHeight="1" x14ac:dyDescent="0.2">
      <c r="A61" s="34" t="s">
        <v>128</v>
      </c>
      <c r="B61" s="132" t="s">
        <v>474</v>
      </c>
      <c r="C61" s="159"/>
      <c r="D61" s="132"/>
      <c r="E61" s="138"/>
      <c r="F61" s="138"/>
      <c r="G61" s="106"/>
      <c r="H61" s="106"/>
      <c r="I61" s="106"/>
      <c r="J61" s="106"/>
      <c r="K61" s="106"/>
      <c r="L61" s="115"/>
      <c r="M61" s="111"/>
      <c r="N61" s="106"/>
      <c r="O61" s="106"/>
      <c r="P61" s="106"/>
      <c r="Q61" s="106"/>
      <c r="R61" s="117"/>
      <c r="S61" s="120"/>
      <c r="T61" s="106"/>
      <c r="U61" s="106"/>
      <c r="V61" s="106"/>
      <c r="W61" s="106"/>
      <c r="X61" s="115"/>
      <c r="Y61" s="111"/>
      <c r="Z61" s="106"/>
      <c r="AA61" s="106"/>
      <c r="AB61" s="106"/>
      <c r="AC61" s="106"/>
      <c r="AD61" s="117"/>
      <c r="AE61" s="120" t="s">
        <v>459</v>
      </c>
      <c r="AF61" s="106" t="s">
        <v>459</v>
      </c>
      <c r="AG61" s="106"/>
      <c r="AH61" s="106"/>
      <c r="AI61" s="106"/>
      <c r="AJ61" s="115"/>
      <c r="AK61" s="111"/>
      <c r="AL61" s="106"/>
      <c r="AM61" s="106"/>
      <c r="AN61" s="106"/>
      <c r="AO61" s="106"/>
      <c r="AP61" s="14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</row>
    <row r="62" spans="1:102" s="12" customFormat="1" ht="150" customHeight="1" x14ac:dyDescent="0.2">
      <c r="A62" s="19" t="s">
        <v>129</v>
      </c>
      <c r="B62" s="132"/>
      <c r="C62" s="159"/>
      <c r="D62" s="132"/>
      <c r="E62" s="138"/>
      <c r="F62" s="138"/>
      <c r="G62" s="106"/>
      <c r="H62" s="106"/>
      <c r="I62" s="106"/>
      <c r="J62" s="106"/>
      <c r="K62" s="106"/>
      <c r="L62" s="115"/>
      <c r="M62" s="111"/>
      <c r="N62" s="106"/>
      <c r="O62" s="106"/>
      <c r="P62" s="106"/>
      <c r="Q62" s="106"/>
      <c r="R62" s="117"/>
      <c r="S62" s="120"/>
      <c r="T62" s="106"/>
      <c r="U62" s="106"/>
      <c r="V62" s="106"/>
      <c r="W62" s="106"/>
      <c r="X62" s="115"/>
      <c r="Y62" s="111"/>
      <c r="Z62" s="106"/>
      <c r="AA62" s="106"/>
      <c r="AB62" s="106"/>
      <c r="AC62" s="106"/>
      <c r="AD62" s="117"/>
      <c r="AG62" s="106"/>
      <c r="AH62" s="106"/>
      <c r="AI62" s="106"/>
      <c r="AJ62" s="115"/>
      <c r="AK62" s="111"/>
      <c r="AL62" s="106"/>
      <c r="AM62" s="106"/>
      <c r="AN62" s="106"/>
      <c r="AO62" s="106"/>
      <c r="AP62" s="14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</row>
    <row r="63" spans="1:102" s="12" customFormat="1" ht="150" customHeight="1" x14ac:dyDescent="0.2">
      <c r="A63" s="97" t="s">
        <v>130</v>
      </c>
      <c r="B63" s="132"/>
      <c r="C63" s="159"/>
      <c r="D63" s="132"/>
      <c r="E63" s="138"/>
      <c r="F63" s="138"/>
      <c r="G63" s="106"/>
      <c r="H63" s="106"/>
      <c r="I63" s="106"/>
      <c r="J63" s="106"/>
      <c r="K63" s="106"/>
      <c r="L63" s="115"/>
      <c r="M63" s="111"/>
      <c r="N63" s="106"/>
      <c r="O63" s="106"/>
      <c r="P63" s="106"/>
      <c r="Q63" s="106"/>
      <c r="R63" s="117"/>
      <c r="S63" s="120"/>
      <c r="T63" s="106"/>
      <c r="U63" s="106"/>
      <c r="V63" s="106"/>
      <c r="W63" s="106"/>
      <c r="X63" s="115"/>
      <c r="Y63" s="111"/>
      <c r="Z63" s="106"/>
      <c r="AA63" s="106"/>
      <c r="AB63" s="106"/>
      <c r="AC63" s="106"/>
      <c r="AD63" s="117"/>
      <c r="AE63" s="120"/>
      <c r="AF63" s="106"/>
      <c r="AG63" s="106"/>
      <c r="AH63" s="104"/>
      <c r="AI63" s="106"/>
      <c r="AK63" s="120"/>
      <c r="AL63" s="106"/>
      <c r="AM63" s="106"/>
      <c r="AN63" s="106"/>
      <c r="AO63" s="106"/>
      <c r="AP63" s="14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</row>
    <row r="64" spans="1:102" s="12" customFormat="1" ht="150" customHeight="1" x14ac:dyDescent="0.2">
      <c r="A64" s="34" t="s">
        <v>399</v>
      </c>
      <c r="B64" s="132"/>
      <c r="C64" s="159"/>
      <c r="D64" s="132"/>
      <c r="E64" s="138"/>
      <c r="F64" s="138"/>
      <c r="G64" s="106"/>
      <c r="H64" s="106"/>
      <c r="I64" s="106"/>
      <c r="J64" s="106"/>
      <c r="K64" s="106"/>
      <c r="L64" s="115"/>
      <c r="M64" s="111"/>
      <c r="N64" s="106"/>
      <c r="O64" s="106"/>
      <c r="P64" s="106"/>
      <c r="Q64" s="106"/>
      <c r="R64" s="117"/>
      <c r="S64" s="120"/>
      <c r="T64" s="106"/>
      <c r="U64" s="106"/>
      <c r="V64" s="106"/>
      <c r="W64" s="106"/>
      <c r="X64" s="115"/>
      <c r="Y64" s="111"/>
      <c r="Z64" s="106"/>
      <c r="AA64" s="106"/>
      <c r="AB64" s="106"/>
      <c r="AC64" s="106"/>
      <c r="AD64" s="117"/>
      <c r="AE64" s="120"/>
      <c r="AF64" s="106"/>
      <c r="AG64" s="106"/>
      <c r="AH64" s="106"/>
      <c r="AI64" s="106"/>
      <c r="AJ64" s="115"/>
      <c r="AK64" s="111"/>
      <c r="AL64" s="106"/>
      <c r="AM64" s="106"/>
      <c r="AN64" s="106"/>
      <c r="AO64" s="106"/>
      <c r="AP64" s="14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</row>
    <row r="65" spans="1:102" s="12" customFormat="1" ht="150" customHeight="1" x14ac:dyDescent="0.2">
      <c r="A65" s="19" t="s">
        <v>131</v>
      </c>
      <c r="B65" s="132"/>
      <c r="C65" s="159"/>
      <c r="D65" s="132"/>
      <c r="E65" s="138"/>
      <c r="F65" s="138"/>
      <c r="G65" s="106"/>
      <c r="H65" s="106"/>
      <c r="I65" s="106"/>
      <c r="J65" s="106"/>
      <c r="K65" s="106"/>
      <c r="L65" s="115"/>
      <c r="M65" s="111"/>
      <c r="N65" s="106"/>
      <c r="O65" s="106"/>
      <c r="P65" s="106"/>
      <c r="Q65" s="106"/>
      <c r="R65" s="117"/>
      <c r="S65" s="120"/>
      <c r="T65" s="106"/>
      <c r="U65" s="106"/>
      <c r="V65" s="106"/>
      <c r="W65" s="106"/>
      <c r="X65" s="115"/>
      <c r="Y65" s="111"/>
      <c r="Z65" s="106"/>
      <c r="AA65" s="106"/>
      <c r="AB65" s="106"/>
      <c r="AC65" s="106"/>
      <c r="AD65" s="117"/>
      <c r="AE65" s="120"/>
      <c r="AF65" s="106"/>
      <c r="AG65" s="106"/>
      <c r="AH65" s="106"/>
      <c r="AI65" s="106"/>
      <c r="AJ65" s="115"/>
      <c r="AK65" s="111"/>
      <c r="AL65" s="106"/>
      <c r="AM65" s="106"/>
      <c r="AN65" s="106"/>
      <c r="AO65" s="106"/>
      <c r="AP65" s="14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</row>
    <row r="66" spans="1:102" s="12" customFormat="1" ht="150" customHeight="1" x14ac:dyDescent="0.2">
      <c r="A66" s="97" t="s">
        <v>132</v>
      </c>
      <c r="B66" s="132"/>
      <c r="C66" s="159"/>
      <c r="D66" s="132"/>
      <c r="E66" s="138"/>
      <c r="F66" s="138"/>
      <c r="G66" s="106"/>
      <c r="H66" s="106"/>
      <c r="I66" s="106"/>
      <c r="J66" s="106"/>
      <c r="K66" s="106"/>
      <c r="L66" s="115"/>
      <c r="M66" s="111"/>
      <c r="N66" s="106"/>
      <c r="O66" s="106"/>
      <c r="P66" s="106"/>
      <c r="Q66" s="106"/>
      <c r="R66" s="117"/>
      <c r="S66" s="120"/>
      <c r="T66" s="106"/>
      <c r="U66" s="106"/>
      <c r="V66" s="106"/>
      <c r="W66" s="106"/>
      <c r="X66" s="115"/>
      <c r="Y66" s="106"/>
      <c r="Z66" s="106"/>
      <c r="AA66" s="104"/>
      <c r="AB66" s="104"/>
      <c r="AC66" s="106"/>
      <c r="AD66" s="117"/>
      <c r="AE66" s="120"/>
      <c r="AF66" s="106"/>
      <c r="AG66" s="106"/>
      <c r="AH66" s="106"/>
      <c r="AI66" s="106"/>
      <c r="AJ66" s="115"/>
      <c r="AK66" s="104"/>
      <c r="AL66" s="104"/>
      <c r="AN66" s="106"/>
      <c r="AP66" s="14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</row>
    <row r="67" spans="1:102" s="6" customFormat="1" ht="150" customHeight="1" x14ac:dyDescent="0.2">
      <c r="A67" s="34" t="s">
        <v>133</v>
      </c>
      <c r="B67" s="132"/>
      <c r="C67" s="159"/>
      <c r="D67" s="132"/>
      <c r="E67" s="138"/>
      <c r="F67" s="138"/>
      <c r="G67" s="106"/>
      <c r="H67" s="106"/>
      <c r="I67" s="106"/>
      <c r="J67" s="106"/>
      <c r="K67" s="106"/>
      <c r="L67" s="115"/>
      <c r="M67" s="111"/>
      <c r="N67" s="106"/>
      <c r="O67" s="106"/>
      <c r="P67" s="106"/>
      <c r="Q67" s="106"/>
      <c r="R67" s="117"/>
      <c r="S67" s="120"/>
      <c r="T67" s="106"/>
      <c r="U67" s="106"/>
      <c r="V67" s="106"/>
      <c r="W67" s="106"/>
      <c r="X67" s="115"/>
      <c r="Y67" s="111"/>
      <c r="Z67" s="106"/>
      <c r="AA67" s="106"/>
      <c r="AB67" s="106"/>
      <c r="AC67" s="106"/>
      <c r="AD67" s="117"/>
      <c r="AE67" s="120"/>
      <c r="AF67" s="106"/>
      <c r="AG67" s="106"/>
      <c r="AH67" s="106"/>
      <c r="AI67" s="106"/>
      <c r="AJ67" s="115"/>
      <c r="AK67" s="111"/>
      <c r="AL67" s="106"/>
      <c r="AM67" s="106"/>
      <c r="AN67" s="106"/>
      <c r="AO67" s="106"/>
      <c r="AP67" s="14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</row>
    <row r="68" spans="1:102" s="6" customFormat="1" ht="150" customHeight="1" x14ac:dyDescent="0.2">
      <c r="A68" s="19" t="s">
        <v>134</v>
      </c>
      <c r="B68" s="132"/>
      <c r="C68" s="159"/>
      <c r="D68" s="132"/>
      <c r="E68" s="138"/>
      <c r="F68" s="138"/>
      <c r="G68" s="106"/>
      <c r="H68" s="106"/>
      <c r="I68" s="106"/>
      <c r="J68" s="106"/>
      <c r="K68" s="106"/>
      <c r="L68" s="115"/>
      <c r="M68" s="111"/>
      <c r="N68" s="104"/>
      <c r="O68" s="104"/>
      <c r="P68" s="106"/>
      <c r="Q68" s="106"/>
      <c r="R68" s="117"/>
      <c r="S68" s="120"/>
      <c r="T68" s="106"/>
      <c r="U68" s="106"/>
      <c r="V68" s="106"/>
      <c r="W68" s="106"/>
      <c r="X68" s="115"/>
      <c r="Y68" s="111"/>
      <c r="Z68" s="106"/>
      <c r="AA68" s="104"/>
      <c r="AB68" s="106"/>
      <c r="AC68" s="106"/>
      <c r="AD68" s="117"/>
      <c r="AE68" s="120"/>
      <c r="AF68" s="106"/>
      <c r="AG68" s="106"/>
      <c r="AH68" s="106"/>
      <c r="AI68" s="106"/>
      <c r="AJ68" s="115"/>
      <c r="AK68" s="104"/>
      <c r="AL68" s="106"/>
      <c r="AM68" s="104"/>
      <c r="AN68" s="106"/>
      <c r="AO68" s="106"/>
      <c r="AP68" s="14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</row>
    <row r="69" spans="1:102" s="12" customFormat="1" ht="150" customHeight="1" x14ac:dyDescent="0.2">
      <c r="A69" s="97" t="s">
        <v>135</v>
      </c>
      <c r="B69" s="132"/>
      <c r="C69" s="159"/>
      <c r="D69" s="132"/>
      <c r="E69" s="138"/>
      <c r="F69" s="138"/>
      <c r="G69" s="106"/>
      <c r="H69" s="106"/>
      <c r="I69" s="106"/>
      <c r="J69" s="106"/>
      <c r="K69" s="106"/>
      <c r="L69" s="115"/>
      <c r="M69" s="111"/>
      <c r="N69" s="106"/>
      <c r="O69" s="106"/>
      <c r="P69" s="106"/>
      <c r="Q69" s="106"/>
      <c r="R69" s="117"/>
      <c r="S69" s="120"/>
      <c r="T69" s="106"/>
      <c r="U69" s="106"/>
      <c r="V69" s="106"/>
      <c r="W69" s="106"/>
      <c r="X69" s="115"/>
      <c r="Y69" s="111"/>
      <c r="Z69" s="106"/>
      <c r="AA69" s="106"/>
      <c r="AB69" s="106"/>
      <c r="AC69" s="106"/>
      <c r="AD69" s="117"/>
      <c r="AE69" s="120"/>
      <c r="AF69" s="106"/>
      <c r="AG69" s="106"/>
      <c r="AH69" s="106"/>
      <c r="AI69" s="106"/>
      <c r="AJ69" s="115"/>
      <c r="AK69" s="111"/>
      <c r="AL69" s="106"/>
      <c r="AM69" s="106"/>
      <c r="AN69" s="106"/>
      <c r="AO69" s="106"/>
      <c r="AP69" s="14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</row>
    <row r="70" spans="1:102" s="11" customFormat="1" ht="150" customHeight="1" x14ac:dyDescent="0.2">
      <c r="A70" s="34" t="s">
        <v>136</v>
      </c>
      <c r="B70" s="132"/>
      <c r="C70" s="159"/>
      <c r="D70" s="132"/>
      <c r="E70" s="138"/>
      <c r="F70" s="138"/>
      <c r="G70" s="106"/>
      <c r="H70" s="106"/>
      <c r="I70" s="106"/>
      <c r="J70" s="106"/>
      <c r="K70" s="106"/>
      <c r="L70" s="115"/>
      <c r="M70" s="111"/>
      <c r="N70" s="106"/>
      <c r="O70" s="106"/>
      <c r="P70" s="106"/>
      <c r="Q70" s="106"/>
      <c r="R70" s="117"/>
      <c r="S70" s="120"/>
      <c r="T70" s="106"/>
      <c r="U70" s="106"/>
      <c r="V70" s="106"/>
      <c r="W70" s="106"/>
      <c r="X70" s="115"/>
      <c r="Y70" s="111"/>
      <c r="Z70" s="106"/>
      <c r="AA70" s="106"/>
      <c r="AB70" s="106"/>
      <c r="AC70" s="106"/>
      <c r="AD70" s="117"/>
      <c r="AE70" s="120"/>
      <c r="AF70" s="106"/>
      <c r="AG70" s="106"/>
      <c r="AH70" s="106"/>
      <c r="AI70" s="106"/>
      <c r="AJ70" s="115"/>
      <c r="AK70" s="111"/>
      <c r="AL70" s="106"/>
      <c r="AM70" s="106"/>
      <c r="AN70" s="106"/>
      <c r="AO70" s="106"/>
      <c r="AP70" s="14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</row>
    <row r="71" spans="1:102" s="11" customFormat="1" ht="150" customHeight="1" x14ac:dyDescent="0.2">
      <c r="A71" s="19" t="s">
        <v>137</v>
      </c>
      <c r="B71" s="132"/>
      <c r="C71" s="159"/>
      <c r="D71" s="132"/>
      <c r="E71" s="138"/>
      <c r="F71" s="138"/>
      <c r="G71" s="106"/>
      <c r="H71" s="106"/>
      <c r="I71" s="106"/>
      <c r="J71" s="106"/>
      <c r="K71" s="106"/>
      <c r="L71" s="115"/>
      <c r="M71" s="111"/>
      <c r="N71" s="106"/>
      <c r="O71" s="106"/>
      <c r="P71" s="106"/>
      <c r="Q71" s="106"/>
      <c r="R71" s="117"/>
      <c r="S71" s="120"/>
      <c r="T71" s="106"/>
      <c r="U71" s="106"/>
      <c r="V71" s="106"/>
      <c r="W71" s="106"/>
      <c r="X71" s="115"/>
      <c r="Y71" s="111"/>
      <c r="Z71" s="106"/>
      <c r="AA71" s="106"/>
      <c r="AB71" s="106"/>
      <c r="AC71" s="106"/>
      <c r="AD71" s="117"/>
      <c r="AE71" s="120"/>
      <c r="AF71" s="106"/>
      <c r="AG71" s="106"/>
      <c r="AH71" s="106"/>
      <c r="AI71" s="106"/>
      <c r="AJ71" s="115"/>
      <c r="AK71" s="111"/>
      <c r="AL71" s="106"/>
      <c r="AM71" s="106"/>
      <c r="AN71" s="106"/>
      <c r="AO71" s="106"/>
      <c r="AP71" s="14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</row>
    <row r="72" spans="1:102" s="11" customFormat="1" ht="150" customHeight="1" x14ac:dyDescent="0.2">
      <c r="A72" s="97" t="s">
        <v>400</v>
      </c>
      <c r="B72" s="132"/>
      <c r="C72" s="159"/>
      <c r="D72" s="132"/>
      <c r="E72" s="138"/>
      <c r="F72" s="138"/>
      <c r="G72" s="106"/>
      <c r="H72" s="106"/>
      <c r="I72" s="106"/>
      <c r="J72" s="106"/>
      <c r="K72" s="106"/>
      <c r="L72" s="115"/>
      <c r="M72" s="111"/>
      <c r="N72" s="106"/>
      <c r="O72" s="106"/>
      <c r="P72" s="106"/>
      <c r="Q72" s="106"/>
      <c r="R72" s="117"/>
      <c r="S72" s="120"/>
      <c r="T72" s="106"/>
      <c r="U72" s="106"/>
      <c r="V72" s="106"/>
      <c r="W72" s="106"/>
      <c r="X72" s="115"/>
      <c r="Y72" s="111"/>
      <c r="Z72" s="106"/>
      <c r="AA72" s="106"/>
      <c r="AB72" s="106"/>
      <c r="AC72" s="106"/>
      <c r="AD72" s="117"/>
      <c r="AE72" s="120"/>
      <c r="AF72" s="106"/>
      <c r="AG72" s="106"/>
      <c r="AH72" s="106"/>
      <c r="AI72" s="106"/>
      <c r="AJ72" s="115"/>
      <c r="AK72" s="111"/>
      <c r="AL72" s="106"/>
      <c r="AM72" s="106"/>
      <c r="AN72" s="106"/>
      <c r="AO72" s="106"/>
      <c r="AP72" s="14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</row>
    <row r="73" spans="1:102" ht="150" customHeight="1" x14ac:dyDescent="0.2">
      <c r="A73" s="34" t="s">
        <v>138</v>
      </c>
      <c r="B73" s="132"/>
      <c r="C73" s="159"/>
      <c r="D73" s="132"/>
      <c r="E73" s="138"/>
      <c r="F73" s="138"/>
      <c r="G73" s="106"/>
      <c r="H73" s="106"/>
      <c r="I73" s="106"/>
      <c r="J73" s="106"/>
      <c r="K73" s="106"/>
      <c r="L73" s="115"/>
      <c r="M73" s="111"/>
      <c r="N73" s="106"/>
      <c r="O73" s="106"/>
      <c r="P73" s="106"/>
      <c r="Q73" s="106"/>
      <c r="R73" s="117"/>
      <c r="S73" s="120"/>
      <c r="T73" s="106"/>
      <c r="U73" s="106"/>
      <c r="V73" s="106"/>
      <c r="W73" s="106"/>
      <c r="X73" s="115"/>
      <c r="Y73" s="111"/>
      <c r="Z73" s="106"/>
      <c r="AA73" s="106"/>
      <c r="AB73" s="106"/>
      <c r="AC73" s="106"/>
      <c r="AD73" s="117"/>
      <c r="AE73" s="120"/>
      <c r="AF73" s="106"/>
      <c r="AG73" s="106"/>
      <c r="AH73" s="106"/>
      <c r="AI73" s="106"/>
      <c r="AJ73" s="115"/>
      <c r="AK73" s="111"/>
      <c r="AL73" s="106"/>
      <c r="AM73" s="106"/>
      <c r="AN73" s="106"/>
      <c r="AO73" s="106"/>
      <c r="AP73" s="60"/>
    </row>
    <row r="74" spans="1:102" ht="150" customHeight="1" x14ac:dyDescent="0.2">
      <c r="A74" s="19" t="s">
        <v>139</v>
      </c>
      <c r="B74" s="132"/>
      <c r="C74" s="159"/>
      <c r="D74" s="132"/>
      <c r="E74" s="138"/>
      <c r="F74" s="138"/>
      <c r="G74" s="106"/>
      <c r="H74" s="106"/>
      <c r="I74" s="106"/>
      <c r="J74" s="106"/>
      <c r="K74" s="106"/>
      <c r="L74" s="115"/>
      <c r="M74" s="111"/>
      <c r="N74" s="106"/>
      <c r="O74" s="106"/>
      <c r="P74" s="106"/>
      <c r="Q74" s="106"/>
      <c r="R74" s="117"/>
      <c r="S74" s="120"/>
      <c r="T74" s="106"/>
      <c r="U74" s="106"/>
      <c r="V74" s="106"/>
      <c r="W74" s="106"/>
      <c r="X74" s="115"/>
      <c r="Y74" s="111"/>
      <c r="Z74" s="106"/>
      <c r="AA74" s="106"/>
      <c r="AB74" s="106"/>
      <c r="AC74" s="106"/>
      <c r="AD74" s="117"/>
      <c r="AE74" s="120"/>
      <c r="AF74" s="106"/>
      <c r="AG74" s="106"/>
      <c r="AH74" s="106"/>
      <c r="AI74" s="106"/>
      <c r="AJ74" s="115"/>
      <c r="AK74" s="111"/>
      <c r="AL74" s="106"/>
      <c r="AM74" s="106"/>
      <c r="AN74" s="106"/>
      <c r="AO74" s="106"/>
      <c r="AP74" s="14"/>
    </row>
    <row r="75" spans="1:102" ht="150" customHeight="1" x14ac:dyDescent="0.2">
      <c r="A75" s="97" t="s">
        <v>140</v>
      </c>
      <c r="B75" s="132"/>
      <c r="C75" s="159"/>
      <c r="D75" s="132"/>
      <c r="E75" s="138"/>
      <c r="F75" s="138"/>
      <c r="G75" s="106"/>
      <c r="H75" s="106"/>
      <c r="I75" s="106"/>
      <c r="J75" s="106"/>
      <c r="K75" s="106"/>
      <c r="L75" s="115"/>
      <c r="M75" s="111"/>
      <c r="N75" s="106"/>
      <c r="O75" s="106"/>
      <c r="P75" s="106"/>
      <c r="Q75" s="106"/>
      <c r="R75" s="117"/>
      <c r="S75" s="120"/>
      <c r="T75" s="106"/>
      <c r="U75" s="106"/>
      <c r="V75" s="106"/>
      <c r="W75" s="106"/>
      <c r="X75" s="115"/>
      <c r="Y75" s="111"/>
      <c r="Z75" s="106"/>
      <c r="AA75" s="106"/>
      <c r="AB75" s="106"/>
      <c r="AC75" s="106"/>
      <c r="AD75" s="117"/>
      <c r="AE75" s="120"/>
      <c r="AF75" s="106"/>
      <c r="AG75" s="106"/>
      <c r="AH75" s="106"/>
      <c r="AI75" s="106"/>
      <c r="AJ75" s="115"/>
      <c r="AK75" s="111"/>
      <c r="AL75" s="106"/>
      <c r="AM75" s="106"/>
      <c r="AN75" s="106"/>
      <c r="AO75" s="106"/>
      <c r="AP75" s="14"/>
    </row>
    <row r="76" spans="1:102" ht="150" customHeight="1" x14ac:dyDescent="0.2">
      <c r="A76" s="34" t="s">
        <v>141</v>
      </c>
      <c r="B76" s="132"/>
      <c r="C76" s="159"/>
      <c r="D76" s="132"/>
      <c r="E76" s="138"/>
      <c r="F76" s="138"/>
      <c r="G76" s="106"/>
      <c r="H76" s="106"/>
      <c r="I76" s="106"/>
      <c r="J76" s="106"/>
      <c r="K76" s="106"/>
      <c r="L76" s="115"/>
      <c r="M76" s="111"/>
      <c r="N76" s="106"/>
      <c r="O76" s="106"/>
      <c r="P76" s="106"/>
      <c r="Q76" s="106"/>
      <c r="R76" s="117"/>
      <c r="S76" s="120"/>
      <c r="T76" s="106"/>
      <c r="U76" s="106"/>
      <c r="V76" s="106"/>
      <c r="W76" s="106"/>
      <c r="X76" s="115"/>
      <c r="Y76" s="111"/>
      <c r="Z76" s="106"/>
      <c r="AA76" s="106"/>
      <c r="AB76" s="106"/>
      <c r="AC76" s="106"/>
      <c r="AD76" s="117"/>
      <c r="AE76" s="120"/>
      <c r="AF76" s="106"/>
      <c r="AG76" s="106"/>
      <c r="AH76" s="106"/>
      <c r="AI76" s="106"/>
      <c r="AJ76" s="115"/>
      <c r="AK76" s="111"/>
      <c r="AL76" s="106"/>
      <c r="AM76" s="106"/>
      <c r="AN76" s="106"/>
      <c r="AO76" s="106"/>
      <c r="AP76" s="14"/>
    </row>
    <row r="77" spans="1:102" ht="150" customHeight="1" x14ac:dyDescent="0.2">
      <c r="A77" s="19" t="s">
        <v>142</v>
      </c>
      <c r="B77" s="132"/>
      <c r="C77" s="159"/>
      <c r="D77" s="132"/>
      <c r="E77" s="138"/>
      <c r="F77" s="138"/>
      <c r="G77" s="106"/>
      <c r="H77" s="106"/>
      <c r="I77" s="106"/>
      <c r="J77" s="106"/>
      <c r="K77" s="106"/>
      <c r="L77" s="115"/>
      <c r="M77" s="111"/>
      <c r="N77" s="106"/>
      <c r="O77" s="106"/>
      <c r="P77" s="106"/>
      <c r="Q77" s="106"/>
      <c r="R77" s="117"/>
      <c r="S77" s="120"/>
      <c r="T77" s="106"/>
      <c r="U77" s="106"/>
      <c r="V77" s="106"/>
      <c r="W77" s="106"/>
      <c r="X77" s="115"/>
      <c r="Y77" s="111"/>
      <c r="Z77" s="106"/>
      <c r="AA77" s="106"/>
      <c r="AB77" s="106"/>
      <c r="AC77" s="106"/>
      <c r="AD77" s="117"/>
      <c r="AE77" s="120"/>
      <c r="AF77" s="106"/>
      <c r="AG77" s="106"/>
      <c r="AH77" s="106"/>
      <c r="AI77" s="106"/>
      <c r="AJ77" s="115"/>
      <c r="AK77" s="111"/>
      <c r="AL77" s="106"/>
      <c r="AM77" s="106"/>
      <c r="AN77" s="106"/>
      <c r="AO77" s="106"/>
      <c r="AP77" s="14"/>
    </row>
    <row r="78" spans="1:102" ht="150" customHeight="1" x14ac:dyDescent="0.2">
      <c r="A78" s="97" t="s">
        <v>143</v>
      </c>
      <c r="B78" s="132"/>
      <c r="C78" s="159"/>
      <c r="D78" s="132"/>
      <c r="E78" s="138"/>
      <c r="F78" s="138"/>
      <c r="G78" s="106"/>
      <c r="H78" s="106"/>
      <c r="I78" s="106"/>
      <c r="J78" s="106"/>
      <c r="K78" s="106"/>
      <c r="L78" s="115"/>
      <c r="M78" s="111"/>
      <c r="N78" s="106"/>
      <c r="O78" s="106"/>
      <c r="P78" s="106"/>
      <c r="Q78" s="106"/>
      <c r="R78" s="117"/>
      <c r="S78" s="120"/>
      <c r="T78" s="106"/>
      <c r="U78" s="106"/>
      <c r="V78" s="106"/>
      <c r="W78" s="106"/>
      <c r="X78" s="115"/>
      <c r="Y78" s="111"/>
      <c r="Z78" s="106"/>
      <c r="AA78" s="106"/>
      <c r="AB78" s="106"/>
      <c r="AC78" s="106"/>
      <c r="AD78" s="117"/>
      <c r="AE78" s="120"/>
      <c r="AF78" s="106"/>
      <c r="AG78" s="106"/>
      <c r="AH78" s="106"/>
      <c r="AI78" s="104"/>
      <c r="AJ78" s="105"/>
      <c r="AK78" s="120"/>
      <c r="AL78" s="106"/>
      <c r="AM78" s="106"/>
      <c r="AN78" s="106"/>
      <c r="AO78" s="106"/>
      <c r="AP78" s="60"/>
    </row>
    <row r="79" spans="1:102" ht="150" customHeight="1" x14ac:dyDescent="0.2">
      <c r="A79" s="34" t="s">
        <v>184</v>
      </c>
      <c r="B79" s="132"/>
      <c r="C79" s="159"/>
      <c r="D79" s="132"/>
      <c r="E79" s="138"/>
      <c r="F79" s="138"/>
      <c r="G79" s="106"/>
      <c r="H79" s="106"/>
      <c r="I79" s="106"/>
      <c r="J79" s="106"/>
      <c r="K79" s="106"/>
      <c r="L79" s="115"/>
      <c r="M79" s="111"/>
      <c r="N79" s="106"/>
      <c r="O79" s="106"/>
      <c r="P79" s="106"/>
      <c r="Q79" s="106"/>
      <c r="R79" s="117"/>
      <c r="S79" s="120"/>
      <c r="T79" s="106"/>
      <c r="U79" s="106"/>
      <c r="V79" s="106"/>
      <c r="W79" s="106"/>
      <c r="X79" s="115"/>
      <c r="Y79" s="111"/>
      <c r="Z79" s="106"/>
      <c r="AA79" s="106"/>
      <c r="AB79" s="106"/>
      <c r="AC79" s="106"/>
      <c r="AD79" s="117"/>
      <c r="AE79" s="120"/>
      <c r="AF79" s="106"/>
      <c r="AG79" s="106"/>
      <c r="AH79" s="106"/>
      <c r="AI79" s="106"/>
      <c r="AJ79" s="115"/>
      <c r="AK79" s="111"/>
      <c r="AL79" s="106"/>
      <c r="AM79" s="106"/>
      <c r="AN79" s="106"/>
      <c r="AO79" s="106"/>
      <c r="AP79" s="60"/>
    </row>
    <row r="80" spans="1:102" ht="150" customHeight="1" x14ac:dyDescent="0.2">
      <c r="A80" s="19" t="s">
        <v>185</v>
      </c>
      <c r="B80" s="132"/>
      <c r="C80" s="159"/>
      <c r="D80" s="132"/>
      <c r="E80" s="138"/>
      <c r="F80" s="138"/>
      <c r="G80" s="106"/>
      <c r="H80" s="106"/>
      <c r="I80" s="106"/>
      <c r="J80" s="106"/>
      <c r="K80" s="106"/>
      <c r="L80" s="115"/>
      <c r="M80" s="111"/>
      <c r="N80" s="106"/>
      <c r="O80" s="106"/>
      <c r="P80" s="106"/>
      <c r="Q80" s="106"/>
      <c r="R80" s="117"/>
      <c r="S80" s="120"/>
      <c r="T80" s="106"/>
      <c r="U80" s="106"/>
      <c r="V80" s="106"/>
      <c r="W80" s="106"/>
      <c r="X80" s="115"/>
      <c r="Y80" s="111"/>
      <c r="Z80" s="106"/>
      <c r="AA80" s="106"/>
      <c r="AB80" s="106"/>
      <c r="AC80" s="106"/>
      <c r="AD80" s="117"/>
      <c r="AE80" s="120"/>
      <c r="AF80" s="106"/>
      <c r="AG80" s="106"/>
      <c r="AH80" s="106"/>
      <c r="AI80" s="106"/>
      <c r="AJ80" s="115"/>
      <c r="AK80" s="111"/>
      <c r="AL80" s="106"/>
      <c r="AM80" s="106"/>
      <c r="AN80" s="106"/>
      <c r="AO80" s="106"/>
      <c r="AP80" s="14"/>
    </row>
    <row r="81" spans="1:102" ht="150" customHeight="1" x14ac:dyDescent="0.2">
      <c r="A81" s="97" t="s">
        <v>186</v>
      </c>
      <c r="B81" s="132"/>
      <c r="C81" s="159"/>
      <c r="D81" s="132"/>
      <c r="E81" s="138"/>
      <c r="F81" s="138"/>
      <c r="G81" s="106"/>
      <c r="H81" s="106"/>
      <c r="I81" s="106"/>
      <c r="K81" s="106"/>
      <c r="L81" s="115"/>
      <c r="M81" s="111"/>
      <c r="N81" s="106"/>
      <c r="O81" s="106"/>
      <c r="P81" s="106"/>
      <c r="Q81" s="106"/>
      <c r="R81" s="117"/>
      <c r="S81" s="106"/>
      <c r="T81" s="106"/>
      <c r="U81" s="106"/>
      <c r="V81" s="106"/>
      <c r="W81" s="106"/>
      <c r="X81" s="115"/>
      <c r="Y81" s="111"/>
      <c r="Z81" s="106"/>
      <c r="AA81" s="106"/>
      <c r="AB81" s="106"/>
      <c r="AC81" s="106"/>
      <c r="AD81" s="117"/>
      <c r="AE81" s="120"/>
      <c r="AF81" s="106"/>
      <c r="AG81" s="106"/>
      <c r="AH81" s="106"/>
      <c r="AI81" s="106"/>
      <c r="AJ81" s="115"/>
      <c r="AK81" s="111"/>
      <c r="AL81" s="106"/>
      <c r="AM81" s="106"/>
      <c r="AN81" s="106"/>
      <c r="AO81" s="106"/>
      <c r="AP81" s="14"/>
    </row>
    <row r="82" spans="1:102" ht="150" customHeight="1" x14ac:dyDescent="0.2">
      <c r="A82" s="34" t="s">
        <v>187</v>
      </c>
      <c r="B82" s="132"/>
      <c r="C82" s="159"/>
      <c r="D82" s="132"/>
      <c r="E82" s="138"/>
      <c r="F82" s="138"/>
      <c r="G82" s="106"/>
      <c r="H82" s="106"/>
      <c r="I82" s="106"/>
      <c r="J82" s="106"/>
      <c r="K82" s="106"/>
      <c r="L82" s="115"/>
      <c r="M82" s="111"/>
      <c r="N82" s="106"/>
      <c r="O82" s="106"/>
      <c r="P82" s="106"/>
      <c r="Q82" s="106"/>
      <c r="R82" s="117"/>
      <c r="S82" s="120"/>
      <c r="T82" s="104"/>
      <c r="U82" s="106"/>
      <c r="V82" s="106"/>
      <c r="W82" s="106"/>
      <c r="X82" s="115"/>
      <c r="Y82" s="111"/>
      <c r="Z82" s="106"/>
      <c r="AA82" s="106"/>
      <c r="AB82" s="104"/>
      <c r="AC82" s="106"/>
      <c r="AD82" s="117"/>
      <c r="AE82" s="120"/>
      <c r="AF82" s="106"/>
      <c r="AG82" s="106"/>
      <c r="AH82" s="106"/>
      <c r="AI82" s="106"/>
      <c r="AJ82" s="115"/>
      <c r="AK82" s="111"/>
      <c r="AL82" s="104"/>
      <c r="AM82" s="106"/>
      <c r="AO82" s="106"/>
      <c r="AP82" s="60"/>
    </row>
    <row r="83" spans="1:102" ht="150" customHeight="1" x14ac:dyDescent="0.2">
      <c r="A83" s="19" t="s">
        <v>188</v>
      </c>
      <c r="B83" s="132"/>
      <c r="C83" s="159"/>
      <c r="D83" s="132"/>
      <c r="E83" s="138"/>
      <c r="F83" s="138"/>
      <c r="G83" s="106"/>
      <c r="H83" s="106"/>
      <c r="I83" s="106"/>
      <c r="J83" s="106"/>
      <c r="K83" s="106"/>
      <c r="L83" s="115"/>
      <c r="M83" s="111"/>
      <c r="N83" s="106"/>
      <c r="O83" s="106"/>
      <c r="P83" s="106"/>
      <c r="Q83" s="106"/>
      <c r="R83" s="117"/>
      <c r="S83" s="120"/>
      <c r="T83" s="106"/>
      <c r="U83" s="106"/>
      <c r="V83" s="106"/>
      <c r="W83" s="106"/>
      <c r="X83" s="115"/>
      <c r="Y83" s="111"/>
      <c r="Z83" s="106"/>
      <c r="AA83" s="106"/>
      <c r="AB83" s="106"/>
      <c r="AC83" s="106"/>
      <c r="AD83" s="117"/>
      <c r="AE83" s="120"/>
      <c r="AF83" s="106"/>
      <c r="AG83" s="106"/>
      <c r="AH83" s="106"/>
      <c r="AI83" s="106"/>
      <c r="AJ83" s="115"/>
      <c r="AK83" s="111"/>
      <c r="AL83" s="106"/>
      <c r="AM83" s="106"/>
      <c r="AN83" s="106"/>
      <c r="AO83" s="106"/>
      <c r="AP83" s="14"/>
    </row>
    <row r="84" spans="1:102" ht="150" customHeight="1" x14ac:dyDescent="0.2">
      <c r="A84" s="97" t="s">
        <v>189</v>
      </c>
      <c r="B84" s="132"/>
      <c r="C84" s="159"/>
      <c r="D84" s="132"/>
      <c r="E84" s="138"/>
      <c r="F84" s="138"/>
      <c r="G84" s="106"/>
      <c r="H84" s="106"/>
      <c r="I84" s="106"/>
      <c r="J84" s="106"/>
      <c r="K84" s="106"/>
      <c r="L84" s="115"/>
      <c r="M84" s="111"/>
      <c r="N84" s="106"/>
      <c r="O84" s="106"/>
      <c r="P84" s="106"/>
      <c r="Q84" s="106"/>
      <c r="R84" s="117"/>
      <c r="S84" s="120"/>
      <c r="T84" s="106"/>
      <c r="U84" s="106"/>
      <c r="V84" s="106"/>
      <c r="W84" s="106"/>
      <c r="X84" s="115"/>
      <c r="Y84" s="111"/>
      <c r="Z84" s="106"/>
      <c r="AA84" s="106"/>
      <c r="AB84" s="106"/>
      <c r="AC84" s="106"/>
      <c r="AD84" s="117"/>
      <c r="AE84" s="120"/>
      <c r="AF84" s="106"/>
      <c r="AG84" s="106"/>
      <c r="AH84" s="106"/>
      <c r="AI84" s="106"/>
      <c r="AJ84" s="115"/>
      <c r="AK84" s="111"/>
      <c r="AL84" s="106"/>
      <c r="AM84" s="106"/>
      <c r="AN84" s="106"/>
      <c r="AO84" s="106"/>
      <c r="AP84" s="14"/>
    </row>
    <row r="85" spans="1:102" ht="150" customHeight="1" x14ac:dyDescent="0.2">
      <c r="A85" s="34" t="s">
        <v>190</v>
      </c>
      <c r="B85" s="132"/>
      <c r="C85" s="159"/>
      <c r="D85" s="132"/>
      <c r="E85" s="138"/>
      <c r="F85" s="138"/>
      <c r="G85" s="106"/>
      <c r="H85" s="106"/>
      <c r="I85" s="106"/>
      <c r="J85" s="106"/>
      <c r="K85" s="106"/>
      <c r="L85" s="115"/>
      <c r="M85" s="111"/>
      <c r="N85" s="106"/>
      <c r="O85" s="106"/>
      <c r="P85" s="106"/>
      <c r="Q85" s="106"/>
      <c r="R85" s="117"/>
      <c r="S85" s="120"/>
      <c r="T85" s="106"/>
      <c r="U85" s="106"/>
      <c r="V85" s="106"/>
      <c r="W85" s="106"/>
      <c r="X85" s="115"/>
      <c r="Y85" s="111"/>
      <c r="Z85" s="106"/>
      <c r="AA85" s="106"/>
      <c r="AB85" s="106"/>
      <c r="AC85" s="106"/>
      <c r="AD85" s="117"/>
      <c r="AE85" s="120"/>
      <c r="AF85" s="106"/>
      <c r="AG85" s="106"/>
      <c r="AH85" s="106"/>
      <c r="AI85" s="106"/>
      <c r="AJ85" s="115"/>
      <c r="AK85" s="111"/>
      <c r="AL85" s="106"/>
      <c r="AM85" s="106"/>
      <c r="AN85" s="106"/>
      <c r="AO85" s="106"/>
      <c r="AP85" s="96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</row>
    <row r="86" spans="1:102" ht="150" customHeight="1" x14ac:dyDescent="0.2">
      <c r="A86" s="19" t="s">
        <v>191</v>
      </c>
      <c r="B86" s="132"/>
      <c r="C86" s="159"/>
      <c r="D86" s="132"/>
      <c r="E86" s="138"/>
      <c r="F86" s="138"/>
      <c r="G86" s="106"/>
      <c r="H86" s="106"/>
      <c r="I86" s="106"/>
      <c r="J86" s="106"/>
      <c r="K86" s="106"/>
      <c r="L86" s="115"/>
      <c r="M86" s="111"/>
      <c r="N86" s="106"/>
      <c r="O86" s="106"/>
      <c r="P86" s="106"/>
      <c r="Q86" s="106"/>
      <c r="R86" s="117"/>
      <c r="S86" s="120"/>
      <c r="T86" s="106"/>
      <c r="U86" s="106"/>
      <c r="V86" s="106"/>
      <c r="W86" s="106"/>
      <c r="X86" s="115"/>
      <c r="Y86" s="111"/>
      <c r="Z86" s="106"/>
      <c r="AA86" s="106"/>
      <c r="AB86" s="106"/>
      <c r="AC86" s="106"/>
      <c r="AD86" s="117"/>
      <c r="AE86" s="120"/>
      <c r="AF86" s="106"/>
      <c r="AG86" s="106"/>
      <c r="AH86" s="106"/>
      <c r="AI86" s="106"/>
      <c r="AJ86" s="115"/>
      <c r="AK86" s="111"/>
      <c r="AL86" s="106"/>
      <c r="AM86" s="106"/>
      <c r="AN86" s="106"/>
      <c r="AO86" s="106"/>
      <c r="AP86" s="14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</row>
    <row r="87" spans="1:102" ht="150" customHeight="1" x14ac:dyDescent="0.2">
      <c r="A87" s="97" t="s">
        <v>192</v>
      </c>
      <c r="B87" s="132"/>
      <c r="C87" s="159"/>
      <c r="D87" s="132"/>
      <c r="E87" s="138"/>
      <c r="F87" s="138"/>
      <c r="G87" s="106"/>
      <c r="H87" s="106"/>
      <c r="I87" s="106"/>
      <c r="J87" s="106"/>
      <c r="K87" s="106"/>
      <c r="L87" s="115"/>
      <c r="M87" s="111"/>
      <c r="N87" s="106"/>
      <c r="O87" s="106"/>
      <c r="P87" s="106"/>
      <c r="Q87" s="106"/>
      <c r="R87" s="117"/>
      <c r="S87" s="120"/>
      <c r="T87" s="106"/>
      <c r="U87" s="106"/>
      <c r="V87" s="106"/>
      <c r="W87" s="106"/>
      <c r="X87" s="115"/>
      <c r="Y87" s="111"/>
      <c r="Z87" s="106"/>
      <c r="AA87" s="106"/>
      <c r="AB87" s="106"/>
      <c r="AC87" s="106"/>
      <c r="AD87" s="117"/>
      <c r="AE87" s="120"/>
      <c r="AF87" s="106"/>
      <c r="AG87" s="106"/>
      <c r="AH87" s="106"/>
      <c r="AI87" s="106"/>
      <c r="AJ87" s="115"/>
      <c r="AK87" s="111"/>
      <c r="AL87" s="106"/>
      <c r="AM87" s="106"/>
      <c r="AN87" s="106"/>
      <c r="AO87" s="106"/>
      <c r="AP87" s="60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</row>
    <row r="88" spans="1:102" ht="150" customHeight="1" x14ac:dyDescent="0.2">
      <c r="A88" s="34" t="s">
        <v>405</v>
      </c>
      <c r="B88" s="132"/>
      <c r="C88" s="159"/>
      <c r="D88" s="132"/>
      <c r="E88" s="138"/>
      <c r="F88" s="138"/>
      <c r="G88" s="106"/>
      <c r="H88" s="106"/>
      <c r="I88" s="106"/>
      <c r="J88" s="106"/>
      <c r="K88" s="106"/>
      <c r="L88" s="115"/>
      <c r="M88" s="111"/>
      <c r="N88" s="106"/>
      <c r="O88" s="106"/>
      <c r="P88" s="106"/>
      <c r="Q88" s="106"/>
      <c r="R88" s="117"/>
      <c r="S88" s="120"/>
      <c r="T88" s="106"/>
      <c r="U88" s="106"/>
      <c r="V88" s="106"/>
      <c r="W88" s="106"/>
      <c r="X88" s="115"/>
      <c r="Y88" s="111"/>
      <c r="Z88" s="106"/>
      <c r="AA88" s="106"/>
      <c r="AB88" s="106"/>
      <c r="AC88" s="106"/>
      <c r="AD88" s="117"/>
      <c r="AE88" s="120"/>
      <c r="AF88" s="106"/>
      <c r="AG88" s="106"/>
      <c r="AH88" s="106"/>
      <c r="AI88" s="106"/>
      <c r="AJ88" s="115"/>
      <c r="AK88" s="111"/>
      <c r="AL88" s="106"/>
      <c r="AM88" s="106"/>
      <c r="AN88" s="106"/>
      <c r="AO88" s="106"/>
      <c r="AP88" s="127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</row>
    <row r="89" spans="1:102" ht="150" customHeight="1" x14ac:dyDescent="0.2">
      <c r="A89" s="19" t="s">
        <v>406</v>
      </c>
      <c r="B89" s="132"/>
      <c r="C89" s="159"/>
      <c r="D89" s="132"/>
      <c r="E89" s="138"/>
      <c r="F89" s="138"/>
      <c r="G89" s="106"/>
      <c r="H89" s="106"/>
      <c r="I89" s="106"/>
      <c r="J89" s="106"/>
      <c r="K89" s="106"/>
      <c r="L89" s="115"/>
      <c r="M89" s="111"/>
      <c r="N89" s="106"/>
      <c r="O89" s="106"/>
      <c r="P89" s="106"/>
      <c r="Q89" s="106"/>
      <c r="R89" s="117"/>
      <c r="S89" s="120"/>
      <c r="T89" s="106"/>
      <c r="U89" s="106"/>
      <c r="V89" s="106"/>
      <c r="W89" s="106"/>
      <c r="X89" s="115"/>
      <c r="Y89" s="111"/>
      <c r="Z89" s="106"/>
      <c r="AA89" s="104"/>
      <c r="AB89" s="106"/>
      <c r="AC89" s="106"/>
      <c r="AE89" s="120"/>
      <c r="AF89" s="106"/>
      <c r="AG89" s="106"/>
      <c r="AH89" s="106"/>
      <c r="AI89" s="106"/>
      <c r="AJ89" s="115"/>
      <c r="AK89" s="111"/>
      <c r="AL89" s="106"/>
      <c r="AM89" s="106"/>
      <c r="AN89" s="106"/>
      <c r="AO89" s="106"/>
      <c r="AP89" s="60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ht="150" customHeight="1" x14ac:dyDescent="0.45">
      <c r="A90" s="97" t="s">
        <v>407</v>
      </c>
      <c r="B90" s="132"/>
      <c r="C90" s="159"/>
      <c r="D90" s="132"/>
      <c r="E90" s="138"/>
      <c r="F90" s="138"/>
      <c r="G90" s="106"/>
      <c r="H90" s="106"/>
      <c r="I90" s="106"/>
      <c r="J90" s="106"/>
      <c r="K90" s="106"/>
      <c r="L90" s="115"/>
      <c r="M90" s="111"/>
      <c r="N90" s="106"/>
      <c r="O90" s="106"/>
      <c r="P90" s="106"/>
      <c r="Q90" s="106"/>
      <c r="R90" s="117"/>
      <c r="S90" s="120"/>
      <c r="T90" s="106"/>
      <c r="U90" s="106"/>
      <c r="V90" s="106"/>
      <c r="W90" s="106"/>
      <c r="X90" s="115"/>
      <c r="Y90" s="111"/>
      <c r="Z90" s="106"/>
      <c r="AA90" s="106"/>
      <c r="AB90" s="106"/>
      <c r="AC90" s="106"/>
      <c r="AD90" s="117"/>
      <c r="AE90" s="120"/>
      <c r="AF90" s="106"/>
      <c r="AG90" s="106"/>
      <c r="AH90" s="106"/>
      <c r="AI90" s="106"/>
      <c r="AJ90" s="115"/>
      <c r="AK90" s="111"/>
      <c r="AL90" s="106"/>
      <c r="AM90" s="106"/>
      <c r="AN90" s="106"/>
      <c r="AO90" s="106"/>
      <c r="AP90" s="128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</row>
    <row r="91" spans="1:102" ht="150" customHeight="1" x14ac:dyDescent="0.2">
      <c r="A91" s="34" t="s">
        <v>408</v>
      </c>
      <c r="B91" s="133"/>
      <c r="C91" s="164"/>
      <c r="D91" s="133"/>
      <c r="E91" s="139"/>
      <c r="F91" s="139"/>
      <c r="G91" s="107"/>
      <c r="H91" s="107"/>
      <c r="I91" s="107"/>
      <c r="J91" s="107"/>
      <c r="K91" s="107"/>
      <c r="L91" s="116"/>
      <c r="M91" s="112"/>
      <c r="N91" s="107"/>
      <c r="O91" s="107"/>
      <c r="P91" s="107"/>
      <c r="Q91" s="107"/>
      <c r="R91" s="118"/>
      <c r="S91" s="121"/>
      <c r="T91" s="107"/>
      <c r="U91" s="107"/>
      <c r="V91" s="107"/>
      <c r="W91" s="107"/>
      <c r="X91" s="116"/>
      <c r="Y91" s="112"/>
      <c r="Z91" s="107"/>
      <c r="AA91" s="107"/>
      <c r="AB91" s="107"/>
      <c r="AC91" s="107"/>
      <c r="AD91" s="118"/>
      <c r="AE91" s="121"/>
      <c r="AF91" s="107"/>
      <c r="AG91" s="107"/>
      <c r="AH91" s="107"/>
      <c r="AI91" s="107"/>
      <c r="AJ91" s="116"/>
      <c r="AK91" s="112"/>
      <c r="AL91" s="107"/>
      <c r="AM91" s="107"/>
      <c r="AN91" s="107"/>
      <c r="AO91" s="107"/>
      <c r="AP91" s="15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</row>
    <row r="92" spans="1:102" ht="125.1" customHeight="1" x14ac:dyDescent="0.2">
      <c r="A92" s="88"/>
      <c r="B92" s="134"/>
      <c r="C92" s="165"/>
      <c r="D92" s="134"/>
      <c r="E92" s="140"/>
      <c r="F92" s="140"/>
      <c r="M92" s="113"/>
      <c r="R92" s="7"/>
      <c r="Y92" s="113"/>
      <c r="AD92" s="7"/>
      <c r="AK92" s="113"/>
      <c r="AP92" s="34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</row>
    <row r="93" spans="1:102" ht="125.1" customHeight="1" x14ac:dyDescent="0.2">
      <c r="A93" s="88"/>
      <c r="B93" s="134"/>
      <c r="C93" s="165"/>
      <c r="D93" s="134"/>
      <c r="E93" s="140"/>
      <c r="F93" s="140"/>
      <c r="G93" s="29"/>
      <c r="H93" s="26"/>
      <c r="I93" s="26"/>
      <c r="J93" s="26"/>
      <c r="K93" s="26"/>
      <c r="L93" s="34"/>
      <c r="M93" s="46"/>
      <c r="N93" s="32"/>
      <c r="O93" s="32"/>
      <c r="P93" s="32"/>
      <c r="Q93" s="32"/>
      <c r="R93" s="33"/>
      <c r="S93" s="31"/>
      <c r="T93" s="32"/>
      <c r="U93" s="32"/>
      <c r="V93" s="32"/>
      <c r="W93" s="32"/>
      <c r="X93" s="34"/>
      <c r="Y93" s="46"/>
      <c r="Z93" s="32"/>
      <c r="AA93" s="32"/>
      <c r="AB93" s="32"/>
      <c r="AC93" s="32"/>
      <c r="AD93" s="33"/>
      <c r="AK93" s="113"/>
      <c r="AN93" s="32"/>
      <c r="AO93" s="32"/>
      <c r="AP93" s="34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</row>
    <row r="94" spans="1:102" s="1" customFormat="1" ht="125.1" customHeight="1" x14ac:dyDescent="0.2">
      <c r="A94" s="88"/>
      <c r="B94" s="134"/>
      <c r="C94" s="165"/>
      <c r="D94" s="134"/>
      <c r="E94" s="140"/>
      <c r="F94" s="140"/>
      <c r="G94" s="29"/>
      <c r="H94" s="32"/>
      <c r="I94" s="32"/>
      <c r="J94" s="32"/>
      <c r="K94" s="32"/>
      <c r="L94" s="34"/>
      <c r="M94" s="46"/>
      <c r="N94" s="32"/>
      <c r="O94" s="32"/>
      <c r="P94" s="32"/>
      <c r="Q94" s="32"/>
      <c r="R94" s="33"/>
      <c r="S94" s="31"/>
      <c r="T94" s="32"/>
      <c r="U94" s="32"/>
      <c r="V94" s="32"/>
      <c r="W94" s="32"/>
      <c r="X94" s="34"/>
      <c r="Y94" s="46"/>
      <c r="Z94" s="32"/>
      <c r="AA94" s="32"/>
      <c r="AB94" s="32"/>
      <c r="AC94" s="32"/>
      <c r="AD94" s="33"/>
      <c r="AE94" s="3"/>
      <c r="AF94" s="4"/>
      <c r="AG94" s="4"/>
      <c r="AH94" s="4"/>
      <c r="AI94" s="4"/>
      <c r="AJ94" s="5"/>
      <c r="AK94" s="113"/>
      <c r="AL94" s="4"/>
      <c r="AM94" s="4"/>
      <c r="AN94" s="32"/>
      <c r="AO94" s="32"/>
      <c r="AP94" s="34"/>
    </row>
    <row r="95" spans="1:102" s="1" customFormat="1" ht="125.1" customHeight="1" x14ac:dyDescent="0.2">
      <c r="A95" s="88"/>
      <c r="B95" s="134"/>
      <c r="C95" s="165"/>
      <c r="D95" s="134"/>
      <c r="E95" s="140"/>
      <c r="F95" s="140"/>
      <c r="G95" s="29"/>
      <c r="H95" s="32"/>
      <c r="I95" s="32"/>
      <c r="J95" s="32"/>
      <c r="K95" s="32"/>
      <c r="L95" s="34"/>
      <c r="M95" s="46"/>
      <c r="N95" s="32"/>
      <c r="O95" s="32"/>
      <c r="P95" s="32"/>
      <c r="Q95" s="32"/>
      <c r="R95" s="33"/>
      <c r="S95" s="31"/>
      <c r="T95" s="32"/>
      <c r="U95" s="32"/>
      <c r="V95" s="32"/>
      <c r="W95" s="32"/>
      <c r="X95" s="34"/>
      <c r="Y95" s="46"/>
      <c r="Z95" s="32"/>
      <c r="AA95" s="32"/>
      <c r="AB95" s="32"/>
      <c r="AC95" s="32"/>
      <c r="AD95" s="33"/>
      <c r="AE95" s="3"/>
      <c r="AF95" s="4"/>
      <c r="AG95" s="4"/>
      <c r="AH95" s="4"/>
      <c r="AI95" s="4"/>
      <c r="AJ95" s="5"/>
      <c r="AK95" s="113"/>
      <c r="AL95" s="4"/>
      <c r="AM95" s="4"/>
      <c r="AN95" s="32"/>
      <c r="AO95" s="32"/>
      <c r="AP95" s="34"/>
    </row>
    <row r="96" spans="1:102" s="1" customFormat="1" ht="125.1" customHeight="1" thickBot="1" x14ac:dyDescent="0.25">
      <c r="A96" s="88"/>
      <c r="B96" s="135"/>
      <c r="C96" s="166"/>
      <c r="D96" s="135"/>
      <c r="E96" s="141"/>
      <c r="F96" s="141"/>
      <c r="G96" s="129"/>
      <c r="H96" s="108"/>
      <c r="I96" s="108"/>
      <c r="J96" s="108"/>
      <c r="K96" s="108"/>
      <c r="L96" s="110"/>
      <c r="M96" s="114"/>
      <c r="N96" s="108"/>
      <c r="O96" s="108"/>
      <c r="P96" s="108"/>
      <c r="Q96" s="108"/>
      <c r="R96" s="119"/>
      <c r="S96" s="122"/>
      <c r="T96" s="108"/>
      <c r="U96" s="108"/>
      <c r="V96" s="108"/>
      <c r="W96" s="108"/>
      <c r="X96" s="110"/>
      <c r="Y96" s="114"/>
      <c r="Z96" s="108"/>
      <c r="AA96" s="108"/>
      <c r="AB96" s="108"/>
      <c r="AC96" s="108"/>
      <c r="AD96" s="119"/>
      <c r="AE96" s="124"/>
      <c r="AF96" s="109"/>
      <c r="AG96" s="109"/>
      <c r="AH96" s="109"/>
      <c r="AI96" s="109"/>
      <c r="AJ96" s="125"/>
      <c r="AK96" s="123"/>
      <c r="AL96" s="109"/>
      <c r="AM96" s="109"/>
      <c r="AN96" s="108"/>
      <c r="AO96" s="108"/>
      <c r="AP96" s="110"/>
    </row>
    <row r="97" spans="1:102" s="1" customFormat="1" ht="125.1" customHeight="1" thickTop="1" x14ac:dyDescent="0.3">
      <c r="A97" s="88"/>
      <c r="B97" s="89"/>
      <c r="C97" s="167"/>
      <c r="D97" s="89"/>
      <c r="E97" s="142"/>
      <c r="F97" s="142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8"/>
      <c r="AF97" s="98"/>
      <c r="AG97" s="98"/>
      <c r="AH97" s="98"/>
      <c r="AI97" s="98"/>
      <c r="AJ97" s="98"/>
      <c r="AK97" s="98"/>
      <c r="AL97" s="98"/>
      <c r="AM97" s="98"/>
      <c r="AN97" s="91"/>
      <c r="AO97" s="91"/>
      <c r="AP97" s="91"/>
    </row>
    <row r="98" spans="1:102" s="1" customFormat="1" ht="125.1" customHeight="1" x14ac:dyDescent="0.2">
      <c r="A98" s="88"/>
      <c r="B98" s="89"/>
      <c r="C98" s="167"/>
      <c r="D98" s="89"/>
      <c r="E98" s="142"/>
      <c r="F98" s="142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102"/>
      <c r="AF98" s="102"/>
      <c r="AG98" s="102"/>
      <c r="AH98" s="102"/>
      <c r="AI98" s="102"/>
      <c r="AJ98" s="102"/>
      <c r="AK98" s="102"/>
      <c r="AL98" s="102"/>
      <c r="AM98" s="102"/>
      <c r="AN98" s="91"/>
      <c r="AO98" s="91"/>
      <c r="AP98" s="92"/>
    </row>
    <row r="99" spans="1:102" s="1" customFormat="1" ht="125.1" customHeight="1" x14ac:dyDescent="0.5">
      <c r="A99" s="88"/>
      <c r="B99" s="89"/>
      <c r="C99" s="167"/>
      <c r="D99" s="89"/>
      <c r="E99" s="142"/>
      <c r="F99" s="142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91"/>
      <c r="AB99" s="91"/>
      <c r="AC99" s="91"/>
      <c r="AD99" s="91"/>
      <c r="AE99" s="102"/>
      <c r="AF99" s="102"/>
      <c r="AG99" s="102"/>
      <c r="AH99" s="102"/>
      <c r="AI99" s="102"/>
      <c r="AJ99" s="102"/>
      <c r="AK99" s="102"/>
      <c r="AL99" s="102"/>
      <c r="AM99" s="102"/>
      <c r="AN99" s="91"/>
      <c r="AO99" s="91"/>
      <c r="AP99" s="91"/>
    </row>
    <row r="100" spans="1:102" s="1" customFormat="1" ht="125.1" customHeight="1" x14ac:dyDescent="0.2">
      <c r="A100" s="88"/>
      <c r="B100" s="89"/>
      <c r="C100" s="167"/>
      <c r="D100" s="89"/>
      <c r="E100" s="142"/>
      <c r="F100" s="142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N100" s="91"/>
      <c r="AO100" s="91"/>
      <c r="AP100" s="91"/>
    </row>
    <row r="101" spans="1:102" s="1" customFormat="1" ht="125.1" customHeight="1" x14ac:dyDescent="0.2">
      <c r="A101" s="88"/>
      <c r="B101" s="89"/>
      <c r="C101" s="167"/>
      <c r="D101" s="89"/>
      <c r="E101" s="142"/>
      <c r="F101" s="142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N101" s="91"/>
      <c r="AO101" s="91"/>
      <c r="AP101" s="91"/>
    </row>
    <row r="102" spans="1:102" s="1" customFormat="1" ht="125.1" customHeight="1" x14ac:dyDescent="0.2">
      <c r="A102" s="88"/>
      <c r="B102" s="89"/>
      <c r="C102" s="167"/>
      <c r="D102" s="89"/>
      <c r="E102" s="142"/>
      <c r="F102" s="142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2"/>
    </row>
    <row r="103" spans="1:102" s="1" customFormat="1" ht="125.1" customHeight="1" x14ac:dyDescent="0.2">
      <c r="A103" s="88"/>
      <c r="B103" s="89"/>
      <c r="C103" s="167"/>
      <c r="D103" s="89"/>
      <c r="E103" s="142"/>
      <c r="F103" s="142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2"/>
    </row>
    <row r="104" spans="1:102" s="1" customFormat="1" ht="125.1" customHeight="1" x14ac:dyDescent="0.2">
      <c r="A104" s="88"/>
      <c r="B104" s="89"/>
      <c r="C104" s="167"/>
      <c r="D104" s="89"/>
      <c r="E104" s="142"/>
      <c r="F104" s="142"/>
      <c r="G104" s="90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</row>
    <row r="105" spans="1:102" ht="125.1" customHeight="1" x14ac:dyDescent="0.2">
      <c r="A105" s="88"/>
      <c r="B105" s="89"/>
      <c r="C105" s="167"/>
      <c r="D105" s="89"/>
      <c r="E105" s="142"/>
      <c r="F105" s="142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</row>
    <row r="106" spans="1:102" s="1" customFormat="1" ht="125.1" customHeight="1" x14ac:dyDescent="0.2">
      <c r="A106" s="88"/>
      <c r="B106" s="93"/>
      <c r="C106" s="168"/>
      <c r="D106" s="93"/>
      <c r="E106" s="143"/>
      <c r="F106" s="143"/>
      <c r="G106" s="94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2"/>
    </row>
    <row r="107" spans="1:102" s="1" customFormat="1" ht="90" customHeight="1" x14ac:dyDescent="1.25">
      <c r="C107" s="169"/>
      <c r="E107" s="144"/>
      <c r="F107" s="144"/>
      <c r="AA107" s="10"/>
      <c r="AB107" s="10"/>
      <c r="AC107" s="10"/>
      <c r="AD107" s="10"/>
    </row>
    <row r="108" spans="1:102" s="1" customFormat="1" ht="90" customHeight="1" x14ac:dyDescent="1.25">
      <c r="C108" s="169"/>
      <c r="E108" s="144"/>
      <c r="F108" s="144"/>
    </row>
    <row r="109" spans="1:102" s="1" customFormat="1" ht="90" customHeight="1" x14ac:dyDescent="1.25">
      <c r="C109" s="169"/>
      <c r="E109" s="144"/>
      <c r="F109" s="144"/>
    </row>
    <row r="110" spans="1:102" s="1" customFormat="1" ht="50.1" customHeight="1" x14ac:dyDescent="1.25">
      <c r="C110" s="169"/>
      <c r="E110" s="144"/>
      <c r="F110" s="144"/>
    </row>
    <row r="111" spans="1:102" s="1" customFormat="1" ht="50.1" customHeight="1" x14ac:dyDescent="1.25">
      <c r="C111" s="169"/>
      <c r="E111" s="144"/>
      <c r="F111" s="144"/>
    </row>
    <row r="112" spans="1:102" s="1" customFormat="1" ht="50.1" customHeight="1" x14ac:dyDescent="1.25">
      <c r="C112" s="169"/>
      <c r="E112" s="144"/>
      <c r="F112" s="144"/>
    </row>
    <row r="113" spans="2:42" s="1" customFormat="1" ht="50.1" customHeight="1" x14ac:dyDescent="1.25">
      <c r="C113" s="169"/>
      <c r="E113" s="144"/>
      <c r="F113" s="144"/>
    </row>
    <row r="114" spans="2:42" s="1" customFormat="1" ht="90" x14ac:dyDescent="0.2">
      <c r="B114" s="89"/>
      <c r="C114" s="167"/>
      <c r="D114" s="89"/>
      <c r="E114" s="142"/>
      <c r="F114" s="142"/>
      <c r="G114" s="59"/>
      <c r="H114" s="52"/>
      <c r="I114" s="52"/>
      <c r="J114" s="52"/>
      <c r="K114" s="52"/>
      <c r="L114" s="60"/>
      <c r="M114" s="25"/>
      <c r="N114" s="47"/>
      <c r="O114" s="47"/>
      <c r="P114" s="26"/>
      <c r="Q114" s="26"/>
      <c r="R114" s="27"/>
      <c r="S114" s="26"/>
      <c r="T114" s="48"/>
      <c r="U114" s="48"/>
      <c r="V114" s="48"/>
      <c r="W114" s="48"/>
      <c r="X114" s="28"/>
      <c r="Y114" s="29"/>
      <c r="Z114" s="26"/>
      <c r="AA114" s="48"/>
      <c r="AB114" s="47"/>
      <c r="AC114" s="48"/>
      <c r="AD114" s="28"/>
      <c r="AE114" s="29"/>
      <c r="AF114" s="48"/>
      <c r="AG114" s="47"/>
      <c r="AH114" s="47"/>
      <c r="AI114" s="25"/>
      <c r="AJ114" s="68"/>
      <c r="AK114" s="25"/>
      <c r="AL114" s="48"/>
      <c r="AM114" s="48"/>
      <c r="AN114" s="48"/>
      <c r="AO114" s="47"/>
      <c r="AP114" s="14"/>
    </row>
    <row r="115" spans="2:42" s="1" customFormat="1" ht="90" x14ac:dyDescent="0.2">
      <c r="B115" s="136"/>
      <c r="C115" s="159"/>
      <c r="D115" s="136"/>
      <c r="E115" s="145"/>
      <c r="F115" s="145"/>
      <c r="G115" s="59"/>
      <c r="H115" s="52"/>
      <c r="I115" s="52"/>
      <c r="J115" s="52"/>
      <c r="K115" s="52"/>
      <c r="L115" s="60"/>
      <c r="M115" s="26"/>
      <c r="N115" s="36"/>
      <c r="O115" s="26"/>
      <c r="P115" s="26"/>
      <c r="Q115" s="26"/>
      <c r="R115" s="27"/>
      <c r="S115" s="59"/>
      <c r="T115" s="52"/>
      <c r="U115" s="52"/>
      <c r="V115" s="52"/>
      <c r="W115" s="52"/>
      <c r="X115" s="60"/>
      <c r="Y115" s="59"/>
      <c r="Z115" s="52"/>
      <c r="AA115" s="52"/>
      <c r="AB115" s="52"/>
      <c r="AC115" s="52"/>
      <c r="AD115" s="60"/>
      <c r="AE115" s="36"/>
      <c r="AF115" s="36"/>
      <c r="AG115" s="26"/>
      <c r="AH115" s="26"/>
      <c r="AI115" s="26"/>
      <c r="AJ115" s="27"/>
      <c r="AK115" s="25"/>
      <c r="AL115" s="26"/>
      <c r="AM115" s="26"/>
      <c r="AN115" s="36"/>
      <c r="AO115" s="36"/>
      <c r="AP115" s="14"/>
    </row>
    <row r="116" spans="2:42" s="1" customFormat="1" ht="90" x14ac:dyDescent="0.2">
      <c r="B116" s="136"/>
      <c r="C116" s="159"/>
      <c r="D116" s="136"/>
      <c r="E116" s="145"/>
      <c r="F116" s="145"/>
      <c r="G116" s="25"/>
      <c r="H116" s="26"/>
      <c r="I116" s="37"/>
      <c r="J116" s="37"/>
      <c r="K116" s="37"/>
      <c r="L116" s="28"/>
      <c r="M116" s="53"/>
      <c r="N116" s="52"/>
      <c r="O116" s="52"/>
      <c r="P116" s="52"/>
      <c r="Q116" s="52"/>
      <c r="R116" s="60"/>
      <c r="S116" s="26"/>
      <c r="T116" s="37"/>
      <c r="U116" s="37"/>
      <c r="V116" s="37"/>
      <c r="W116" s="37"/>
      <c r="X116" s="38"/>
      <c r="Y116" s="26"/>
      <c r="Z116" s="26"/>
      <c r="AA116" s="37"/>
      <c r="AB116" s="26"/>
      <c r="AC116" s="26"/>
      <c r="AD116" s="28"/>
      <c r="AE116" s="29"/>
      <c r="AF116" s="37"/>
      <c r="AG116" s="26"/>
      <c r="AH116" s="26"/>
      <c r="AI116" s="26"/>
      <c r="AJ116" s="28"/>
      <c r="AK116" s="53"/>
      <c r="AL116" s="52"/>
      <c r="AM116" s="52"/>
      <c r="AN116" s="52"/>
      <c r="AO116" s="52"/>
      <c r="AP116" s="60"/>
    </row>
    <row r="117" spans="2:42" s="1" customFormat="1" ht="90" x14ac:dyDescent="0.2">
      <c r="B117" s="136"/>
      <c r="C117" s="159"/>
      <c r="D117" s="136"/>
      <c r="E117" s="145"/>
      <c r="F117" s="145"/>
      <c r="G117" s="25"/>
      <c r="H117" s="26"/>
      <c r="I117" s="35"/>
      <c r="J117" s="35"/>
      <c r="K117" s="35"/>
      <c r="L117" s="64"/>
      <c r="M117" s="61"/>
      <c r="N117" s="35"/>
      <c r="O117" s="26"/>
      <c r="P117" s="26"/>
      <c r="Q117" s="26"/>
      <c r="R117" s="28"/>
      <c r="S117" s="53"/>
      <c r="T117" s="52"/>
      <c r="U117" s="52"/>
      <c r="V117" s="52"/>
      <c r="W117" s="52"/>
      <c r="X117" s="60"/>
      <c r="Y117" s="35"/>
      <c r="Z117" s="35"/>
      <c r="AA117" s="35"/>
      <c r="AB117" s="26"/>
      <c r="AC117" s="26"/>
      <c r="AD117" s="28"/>
      <c r="AE117" s="61"/>
      <c r="AF117" s="35"/>
      <c r="AG117" s="35"/>
      <c r="AH117" s="35"/>
      <c r="AI117" s="35"/>
      <c r="AJ117" s="27"/>
      <c r="AK117" s="59"/>
      <c r="AL117" s="52"/>
      <c r="AM117" s="52"/>
      <c r="AN117" s="52"/>
      <c r="AO117" s="52"/>
      <c r="AP117" s="60"/>
    </row>
    <row r="118" spans="2:42" s="1" customFormat="1" ht="90" x14ac:dyDescent="0.2">
      <c r="B118" s="136"/>
      <c r="C118" s="159"/>
      <c r="D118" s="136"/>
      <c r="E118" s="145"/>
      <c r="F118" s="145"/>
      <c r="G118" s="25"/>
      <c r="H118" s="40"/>
      <c r="I118" s="40"/>
      <c r="J118" s="26"/>
      <c r="K118" s="26"/>
      <c r="L118" s="27"/>
      <c r="M118" s="25"/>
      <c r="N118" s="26"/>
      <c r="O118" s="26"/>
      <c r="P118" s="40"/>
      <c r="Q118" s="40"/>
      <c r="R118" s="27"/>
      <c r="S118" s="59"/>
      <c r="T118" s="52"/>
      <c r="U118" s="52"/>
      <c r="V118" s="52"/>
      <c r="W118" s="52"/>
      <c r="X118" s="60"/>
      <c r="Y118" s="26"/>
      <c r="Z118" s="40"/>
      <c r="AA118" s="40"/>
      <c r="AB118" s="40"/>
      <c r="AC118" s="40"/>
      <c r="AD118" s="62"/>
      <c r="AE118" s="69"/>
      <c r="AF118" s="40"/>
      <c r="AG118" s="40"/>
      <c r="AH118" s="40"/>
      <c r="AI118" s="40"/>
      <c r="AJ118" s="40"/>
      <c r="AK118" s="29"/>
      <c r="AL118" s="40"/>
      <c r="AM118" s="40"/>
      <c r="AN118" s="26"/>
      <c r="AO118" s="40"/>
      <c r="AP118" s="14"/>
    </row>
    <row r="119" spans="2:42" s="1" customFormat="1" ht="90" x14ac:dyDescent="0.2">
      <c r="B119" s="136"/>
      <c r="C119" s="159"/>
      <c r="D119" s="136"/>
      <c r="E119" s="145"/>
      <c r="F119" s="145"/>
      <c r="G119" s="43"/>
      <c r="H119" s="43"/>
      <c r="I119" s="43"/>
      <c r="J119" s="43"/>
      <c r="K119" s="26"/>
      <c r="L119" s="27"/>
      <c r="M119" s="43"/>
      <c r="N119" s="43"/>
      <c r="O119" s="43"/>
      <c r="P119" s="43"/>
      <c r="Q119" s="26"/>
      <c r="R119" s="27"/>
      <c r="S119" s="43"/>
      <c r="T119" s="43"/>
      <c r="U119" s="43"/>
      <c r="V119" s="43"/>
      <c r="W119" s="26"/>
      <c r="X119" s="27"/>
      <c r="Y119" s="29"/>
      <c r="Z119" s="43"/>
      <c r="AA119" s="43"/>
      <c r="AB119" s="43"/>
      <c r="AC119" s="43"/>
      <c r="AD119" s="63"/>
      <c r="AE119" s="53"/>
      <c r="AF119" s="52"/>
      <c r="AG119" s="52"/>
      <c r="AH119" s="52"/>
      <c r="AI119" s="52"/>
      <c r="AJ119" s="60"/>
      <c r="AK119" s="26"/>
      <c r="AL119" s="43"/>
      <c r="AM119" s="43"/>
      <c r="AN119" s="43"/>
      <c r="AO119" s="43"/>
      <c r="AP119" s="14"/>
    </row>
    <row r="120" spans="2:42" s="1" customFormat="1" ht="90" x14ac:dyDescent="0.2">
      <c r="B120" s="134"/>
      <c r="C120" s="165"/>
      <c r="D120" s="134"/>
      <c r="E120" s="140"/>
      <c r="F120" s="140"/>
      <c r="G120" s="29"/>
      <c r="H120" s="39"/>
      <c r="I120" s="39"/>
      <c r="J120" s="39"/>
      <c r="K120" s="39"/>
      <c r="L120" s="27"/>
      <c r="M120" s="25"/>
      <c r="N120" s="26"/>
      <c r="O120" s="39"/>
      <c r="P120" s="39"/>
      <c r="Q120" s="26"/>
      <c r="R120" s="27"/>
      <c r="S120" s="30"/>
      <c r="T120" s="26"/>
      <c r="U120" s="39"/>
      <c r="V120" s="39"/>
      <c r="W120" s="39"/>
      <c r="X120" s="54"/>
      <c r="Y120" s="70"/>
      <c r="Z120" s="39"/>
      <c r="AA120" s="39"/>
      <c r="AB120" s="39"/>
      <c r="AC120" s="26"/>
      <c r="AD120" s="27"/>
      <c r="AE120" s="29"/>
      <c r="AF120" s="39"/>
      <c r="AG120" s="39"/>
      <c r="AH120" s="39"/>
      <c r="AI120" s="39"/>
      <c r="AJ120" s="28"/>
      <c r="AK120" s="29"/>
      <c r="AL120" s="39"/>
      <c r="AM120" s="39"/>
      <c r="AN120" s="39"/>
      <c r="AO120" s="39"/>
      <c r="AP120" s="14"/>
    </row>
    <row r="121" spans="2:42" s="1" customFormat="1" ht="90" x14ac:dyDescent="0.2">
      <c r="B121" s="136"/>
      <c r="C121" s="159"/>
      <c r="D121" s="136"/>
      <c r="E121" s="145"/>
      <c r="F121" s="145"/>
      <c r="G121" s="59"/>
      <c r="H121" s="52"/>
      <c r="I121" s="52"/>
      <c r="J121" s="52"/>
      <c r="K121" s="52"/>
      <c r="L121" s="60"/>
      <c r="M121" s="25"/>
      <c r="N121" s="26"/>
      <c r="O121" s="42"/>
      <c r="P121" s="42"/>
      <c r="Q121" s="42"/>
      <c r="R121" s="56"/>
      <c r="S121" s="53"/>
      <c r="T121" s="52"/>
      <c r="U121" s="52"/>
      <c r="V121" s="52"/>
      <c r="W121" s="52"/>
      <c r="X121" s="60"/>
      <c r="Y121" s="25"/>
      <c r="Z121" s="26"/>
      <c r="AA121" s="42"/>
      <c r="AB121" s="42"/>
      <c r="AC121" s="42"/>
      <c r="AD121" s="27"/>
      <c r="AE121" s="26"/>
      <c r="AF121" s="26"/>
      <c r="AG121" s="26"/>
      <c r="AH121" s="26"/>
      <c r="AI121" s="42"/>
      <c r="AJ121" s="56"/>
      <c r="AK121" s="53"/>
      <c r="AL121" s="52"/>
      <c r="AM121" s="52"/>
      <c r="AN121" s="52"/>
      <c r="AO121" s="52"/>
      <c r="AP121" s="60"/>
    </row>
    <row r="122" spans="2:42" s="1" customFormat="1" ht="90" x14ac:dyDescent="0.2">
      <c r="B122" s="136"/>
      <c r="C122" s="159"/>
      <c r="D122" s="136"/>
      <c r="E122" s="145"/>
      <c r="F122" s="145"/>
      <c r="G122" s="59"/>
      <c r="H122" s="52"/>
      <c r="I122" s="52"/>
      <c r="J122" s="52"/>
      <c r="K122" s="52"/>
      <c r="L122" s="60"/>
      <c r="M122" s="41"/>
      <c r="N122" s="41"/>
      <c r="O122" s="41"/>
      <c r="P122" s="41"/>
      <c r="Q122" s="26"/>
      <c r="R122" s="27"/>
      <c r="S122" s="41"/>
      <c r="T122" s="41"/>
      <c r="U122" s="41"/>
      <c r="V122" s="41"/>
      <c r="W122" s="41"/>
      <c r="X122" s="27"/>
      <c r="Y122" s="41"/>
      <c r="Z122" s="41"/>
      <c r="AA122" s="41"/>
      <c r="AB122" s="41"/>
      <c r="AC122" s="26"/>
      <c r="AD122" s="28"/>
      <c r="AE122" s="53"/>
      <c r="AF122" s="52"/>
      <c r="AG122" s="52"/>
      <c r="AH122" s="52"/>
      <c r="AI122" s="52"/>
      <c r="AJ122" s="60"/>
      <c r="AK122" s="59"/>
      <c r="AL122" s="52"/>
      <c r="AM122" s="52"/>
      <c r="AN122" s="52"/>
      <c r="AO122" s="52"/>
      <c r="AP122" s="60"/>
    </row>
    <row r="123" spans="2:42" s="1" customFormat="1" ht="90" x14ac:dyDescent="0.2">
      <c r="B123" s="136"/>
      <c r="C123" s="159"/>
      <c r="D123" s="136"/>
      <c r="E123" s="145"/>
      <c r="F123" s="145"/>
      <c r="G123" s="25"/>
      <c r="H123" s="26"/>
      <c r="I123" s="26"/>
      <c r="J123" s="44"/>
      <c r="K123" s="44"/>
      <c r="L123" s="55"/>
      <c r="M123" s="71"/>
      <c r="N123" s="44"/>
      <c r="O123" s="44"/>
      <c r="P123" s="26"/>
      <c r="Q123" s="44"/>
      <c r="R123" s="27"/>
      <c r="S123" s="26"/>
      <c r="T123" s="26"/>
      <c r="U123" s="44"/>
      <c r="V123" s="44"/>
      <c r="W123" s="44"/>
      <c r="X123" s="55"/>
      <c r="Y123" s="53"/>
      <c r="Z123" s="52"/>
      <c r="AA123" s="52"/>
      <c r="AB123" s="52"/>
      <c r="AC123" s="52"/>
      <c r="AD123" s="60"/>
      <c r="AE123" s="25"/>
      <c r="AF123" s="44"/>
      <c r="AG123" s="44"/>
      <c r="AH123" s="44"/>
      <c r="AI123" s="44"/>
      <c r="AJ123" s="66"/>
      <c r="AK123" s="65"/>
      <c r="AL123" s="44"/>
      <c r="AM123" s="44"/>
      <c r="AN123" s="44"/>
      <c r="AO123" s="44"/>
      <c r="AP123" s="14"/>
    </row>
    <row r="124" spans="2:42" s="1" customFormat="1" ht="90" x14ac:dyDescent="0.2">
      <c r="B124" s="136"/>
      <c r="C124" s="159"/>
      <c r="D124" s="136"/>
      <c r="E124" s="145"/>
      <c r="F124" s="145"/>
      <c r="G124" s="25"/>
      <c r="H124" s="45"/>
      <c r="I124" s="45"/>
      <c r="J124" s="45"/>
      <c r="K124" s="26"/>
      <c r="L124" s="27"/>
      <c r="M124" s="45"/>
      <c r="N124" s="45"/>
      <c r="O124" s="25"/>
      <c r="P124" s="45"/>
      <c r="Q124" s="45"/>
      <c r="R124" s="27"/>
      <c r="S124" s="59"/>
      <c r="T124" s="52"/>
      <c r="U124" s="52"/>
      <c r="V124" s="52"/>
      <c r="W124" s="52"/>
      <c r="X124" s="60"/>
      <c r="Y124" s="12"/>
      <c r="Z124" s="12"/>
      <c r="AA124" s="45"/>
      <c r="AB124" s="45"/>
      <c r="AC124" s="45"/>
      <c r="AD124" s="45"/>
      <c r="AE124" s="25"/>
      <c r="AF124" s="26"/>
      <c r="AG124" s="45"/>
      <c r="AH124" s="45"/>
      <c r="AI124" s="45"/>
      <c r="AJ124" s="27"/>
      <c r="AK124" s="25"/>
      <c r="AL124" s="45"/>
      <c r="AM124" s="45"/>
      <c r="AN124" s="45"/>
      <c r="AO124" s="45"/>
      <c r="AP124" s="14"/>
    </row>
    <row r="125" spans="2:42" s="1" customFormat="1" ht="90" x14ac:dyDescent="0.2">
      <c r="B125" s="136"/>
      <c r="C125" s="159"/>
      <c r="D125" s="136"/>
      <c r="E125" s="145"/>
      <c r="F125" s="145"/>
      <c r="G125" s="59"/>
      <c r="H125" s="52"/>
      <c r="I125" s="52"/>
      <c r="J125" s="52"/>
      <c r="K125" s="52"/>
      <c r="L125" s="60"/>
      <c r="M125" s="25"/>
      <c r="N125" s="50"/>
      <c r="O125" s="50"/>
      <c r="P125" s="50"/>
      <c r="Q125" s="50"/>
      <c r="R125" s="27"/>
      <c r="S125" s="59"/>
      <c r="T125" s="52"/>
      <c r="U125" s="52"/>
      <c r="V125" s="52"/>
      <c r="W125" s="52"/>
      <c r="X125" s="60"/>
      <c r="Y125" s="59"/>
      <c r="Z125" s="52"/>
      <c r="AA125" s="52"/>
      <c r="AB125" s="52"/>
      <c r="AC125" s="52"/>
      <c r="AD125" s="60"/>
      <c r="AE125" s="25"/>
      <c r="AF125" s="26"/>
      <c r="AG125" s="50"/>
      <c r="AH125" s="50"/>
      <c r="AI125" s="50"/>
      <c r="AJ125" s="27"/>
      <c r="AK125" s="50"/>
      <c r="AL125" s="26"/>
      <c r="AM125" s="26"/>
      <c r="AN125" s="26"/>
      <c r="AO125" s="26"/>
      <c r="AP125" s="14"/>
    </row>
    <row r="126" spans="2:42" s="1" customFormat="1" ht="90" x14ac:dyDescent="0.2">
      <c r="B126" s="136"/>
      <c r="C126" s="159"/>
      <c r="D126" s="136"/>
      <c r="E126" s="145"/>
      <c r="F126" s="145"/>
      <c r="G126" s="49"/>
      <c r="H126" s="26"/>
      <c r="I126" s="26"/>
      <c r="J126" s="26"/>
      <c r="K126" s="26"/>
      <c r="L126" s="28"/>
      <c r="M126" s="51"/>
      <c r="N126" s="25"/>
      <c r="O126" s="26"/>
      <c r="P126" s="26"/>
      <c r="Q126" s="26"/>
      <c r="R126" s="27"/>
      <c r="S126" s="59"/>
      <c r="T126" s="52"/>
      <c r="U126" s="52"/>
      <c r="V126" s="52"/>
      <c r="W126" s="52"/>
      <c r="X126" s="60"/>
      <c r="Y126" s="51"/>
      <c r="Z126" s="25"/>
      <c r="AA126" s="25"/>
      <c r="AB126" s="26"/>
      <c r="AC126" s="26"/>
      <c r="AD126" s="27"/>
      <c r="AE126" s="59"/>
      <c r="AF126" s="52"/>
      <c r="AG126" s="52"/>
      <c r="AH126" s="52"/>
      <c r="AI126" s="52"/>
      <c r="AJ126" s="60"/>
      <c r="AK126" s="59"/>
      <c r="AL126" s="52"/>
      <c r="AM126" s="52"/>
      <c r="AN126" s="52"/>
      <c r="AO126" s="52"/>
      <c r="AP126" s="60"/>
    </row>
    <row r="127" spans="2:42" s="1" customFormat="1" ht="90" x14ac:dyDescent="0.2">
      <c r="B127" s="136"/>
      <c r="C127" s="159"/>
      <c r="D127" s="136"/>
      <c r="E127" s="145"/>
      <c r="F127" s="145"/>
      <c r="G127" s="26"/>
      <c r="H127" s="57"/>
      <c r="I127" s="57"/>
      <c r="J127" s="57"/>
      <c r="K127" s="57"/>
      <c r="L127" s="58"/>
      <c r="M127" s="29"/>
      <c r="N127" s="26"/>
      <c r="O127" s="26"/>
      <c r="P127" s="57"/>
      <c r="Q127" s="57"/>
      <c r="R127" s="28"/>
      <c r="S127" s="53"/>
      <c r="T127" s="52"/>
      <c r="U127" s="52"/>
      <c r="V127" s="52"/>
      <c r="W127" s="52"/>
      <c r="X127" s="60"/>
      <c r="Y127" s="25"/>
      <c r="Z127" s="26"/>
      <c r="AA127" s="26"/>
      <c r="AB127" s="57"/>
      <c r="AC127" s="57"/>
      <c r="AD127" s="26"/>
      <c r="AE127" s="72"/>
      <c r="AF127" s="26"/>
      <c r="AG127" s="57"/>
      <c r="AH127" s="57"/>
      <c r="AI127" s="57"/>
      <c r="AJ127" s="2"/>
      <c r="AK127" s="53"/>
      <c r="AL127" s="52"/>
      <c r="AM127" s="52"/>
      <c r="AN127" s="52"/>
      <c r="AO127" s="52"/>
      <c r="AP127" s="60"/>
    </row>
    <row r="128" spans="2:42" s="1" customFormat="1" ht="90" x14ac:dyDescent="0.2">
      <c r="B128" s="136"/>
      <c r="C128" s="159"/>
      <c r="D128" s="136"/>
      <c r="E128" s="145"/>
      <c r="F128" s="145"/>
      <c r="G128" s="26"/>
      <c r="H128" s="26"/>
      <c r="I128" s="26"/>
      <c r="J128" s="26"/>
      <c r="K128" s="26"/>
      <c r="L128" s="27"/>
      <c r="M128" s="59"/>
      <c r="N128" s="52"/>
      <c r="O128" s="52"/>
      <c r="P128" s="52"/>
      <c r="Q128" s="52"/>
      <c r="R128" s="60"/>
      <c r="S128" s="59"/>
      <c r="T128" s="52"/>
      <c r="U128" s="52"/>
      <c r="V128" s="52"/>
      <c r="W128" s="52"/>
      <c r="X128" s="60"/>
      <c r="Y128" s="26"/>
      <c r="Z128" s="26"/>
      <c r="AA128" s="26"/>
      <c r="AB128" s="26"/>
      <c r="AC128" s="26"/>
      <c r="AD128" s="28"/>
      <c r="AE128" s="53"/>
      <c r="AF128" s="52"/>
      <c r="AG128" s="52"/>
      <c r="AH128" s="52"/>
      <c r="AI128" s="52"/>
      <c r="AJ128" s="60"/>
      <c r="AK128" s="59"/>
      <c r="AL128" s="52"/>
      <c r="AM128" s="52"/>
      <c r="AN128" s="52"/>
      <c r="AO128" s="52"/>
      <c r="AP128" s="60"/>
    </row>
    <row r="129" spans="3:6" s="1" customFormat="1" ht="50.1" customHeight="1" x14ac:dyDescent="1.25">
      <c r="C129" s="169"/>
      <c r="E129" s="144"/>
      <c r="F129" s="144"/>
    </row>
    <row r="130" spans="3:6" s="1" customFormat="1" ht="50.1" customHeight="1" x14ac:dyDescent="1.25">
      <c r="C130" s="169"/>
      <c r="E130" s="144"/>
      <c r="F130" s="144"/>
    </row>
    <row r="131" spans="3:6" s="1" customFormat="1" ht="50.1" customHeight="1" x14ac:dyDescent="1.25">
      <c r="C131" s="169"/>
      <c r="E131" s="144"/>
      <c r="F131" s="144"/>
    </row>
    <row r="132" spans="3:6" s="1" customFormat="1" ht="50.1" customHeight="1" x14ac:dyDescent="1.25">
      <c r="C132" s="169"/>
      <c r="E132" s="144"/>
      <c r="F132" s="144"/>
    </row>
    <row r="133" spans="3:6" s="1" customFormat="1" ht="50.1" customHeight="1" x14ac:dyDescent="1.25">
      <c r="C133" s="169"/>
      <c r="E133" s="144"/>
      <c r="F133" s="144"/>
    </row>
    <row r="134" spans="3:6" s="1" customFormat="1" ht="50.1" customHeight="1" x14ac:dyDescent="1.25">
      <c r="C134" s="169"/>
      <c r="E134" s="144"/>
      <c r="F134" s="144"/>
    </row>
    <row r="135" spans="3:6" s="1" customFormat="1" ht="50.1" customHeight="1" x14ac:dyDescent="1.25">
      <c r="C135" s="169"/>
      <c r="E135" s="144"/>
      <c r="F135" s="144"/>
    </row>
    <row r="136" spans="3:6" s="1" customFormat="1" ht="50.1" customHeight="1" x14ac:dyDescent="1.25">
      <c r="C136" s="169"/>
      <c r="E136" s="144"/>
      <c r="F136" s="144"/>
    </row>
    <row r="137" spans="3:6" s="1" customFormat="1" ht="50.1" customHeight="1" x14ac:dyDescent="1.25">
      <c r="C137" s="169"/>
      <c r="E137" s="144"/>
      <c r="F137" s="144"/>
    </row>
    <row r="138" spans="3:6" s="1" customFormat="1" ht="50.1" customHeight="1" x14ac:dyDescent="1.25">
      <c r="C138" s="169"/>
      <c r="E138" s="144"/>
      <c r="F138" s="144"/>
    </row>
    <row r="139" spans="3:6" s="1" customFormat="1" ht="50.1" customHeight="1" x14ac:dyDescent="1.25">
      <c r="C139" s="169"/>
      <c r="E139" s="144"/>
      <c r="F139" s="144"/>
    </row>
    <row r="140" spans="3:6" s="1" customFormat="1" ht="50.1" customHeight="1" x14ac:dyDescent="1.25">
      <c r="C140" s="169"/>
      <c r="E140" s="144"/>
      <c r="F140" s="144"/>
    </row>
    <row r="141" spans="3:6" s="1" customFormat="1" ht="50.1" customHeight="1" x14ac:dyDescent="1.25">
      <c r="C141" s="169"/>
      <c r="E141" s="144"/>
      <c r="F141" s="144"/>
    </row>
    <row r="142" spans="3:6" s="1" customFormat="1" ht="50.1" customHeight="1" x14ac:dyDescent="1.25">
      <c r="C142" s="169"/>
      <c r="E142" s="144"/>
      <c r="F142" s="144"/>
    </row>
    <row r="143" spans="3:6" s="1" customFormat="1" ht="50.1" customHeight="1" x14ac:dyDescent="1.25">
      <c r="C143" s="169"/>
      <c r="E143" s="144"/>
      <c r="F143" s="144"/>
    </row>
    <row r="144" spans="3:6" s="1" customFormat="1" ht="50.1" customHeight="1" x14ac:dyDescent="1.25">
      <c r="C144" s="169"/>
      <c r="E144" s="144"/>
      <c r="F144" s="144"/>
    </row>
    <row r="145" spans="3:6" s="1" customFormat="1" ht="50.1" customHeight="1" x14ac:dyDescent="1.25">
      <c r="C145" s="169"/>
      <c r="E145" s="144"/>
      <c r="F145" s="144"/>
    </row>
    <row r="146" spans="3:6" s="1" customFormat="1" ht="50.1" customHeight="1" x14ac:dyDescent="1.25">
      <c r="C146" s="169"/>
      <c r="E146" s="144"/>
      <c r="F146" s="144"/>
    </row>
    <row r="147" spans="3:6" s="1" customFormat="1" ht="50.1" customHeight="1" x14ac:dyDescent="1.25">
      <c r="C147" s="169"/>
      <c r="E147" s="144"/>
      <c r="F147" s="144"/>
    </row>
    <row r="148" spans="3:6" s="1" customFormat="1" ht="50.1" customHeight="1" x14ac:dyDescent="1.25">
      <c r="C148" s="169"/>
      <c r="E148" s="144"/>
      <c r="F148" s="144"/>
    </row>
    <row r="149" spans="3:6" s="1" customFormat="1" ht="50.1" customHeight="1" x14ac:dyDescent="1.25">
      <c r="C149" s="169"/>
      <c r="E149" s="144"/>
      <c r="F149" s="144"/>
    </row>
    <row r="150" spans="3:6" s="1" customFormat="1" ht="50.1" customHeight="1" x14ac:dyDescent="1.25">
      <c r="C150" s="169"/>
      <c r="E150" s="144"/>
      <c r="F150" s="144"/>
    </row>
    <row r="151" spans="3:6" s="1" customFormat="1" ht="50.1" customHeight="1" x14ac:dyDescent="1.25">
      <c r="C151" s="169"/>
      <c r="E151" s="144"/>
      <c r="F151" s="144"/>
    </row>
    <row r="152" spans="3:6" s="1" customFormat="1" ht="50.1" customHeight="1" x14ac:dyDescent="1.25">
      <c r="C152" s="169"/>
      <c r="E152" s="144"/>
      <c r="F152" s="144"/>
    </row>
    <row r="153" spans="3:6" s="1" customFormat="1" ht="50.1" customHeight="1" x14ac:dyDescent="1.25">
      <c r="C153" s="169"/>
      <c r="E153" s="144"/>
      <c r="F153" s="144"/>
    </row>
    <row r="154" spans="3:6" s="1" customFormat="1" ht="50.1" customHeight="1" x14ac:dyDescent="1.25">
      <c r="C154" s="169"/>
      <c r="E154" s="144"/>
      <c r="F154" s="144"/>
    </row>
    <row r="155" spans="3:6" s="1" customFormat="1" ht="50.1" customHeight="1" x14ac:dyDescent="1.25">
      <c r="C155" s="169"/>
      <c r="E155" s="144"/>
      <c r="F155" s="144"/>
    </row>
    <row r="156" spans="3:6" s="1" customFormat="1" ht="50.1" customHeight="1" x14ac:dyDescent="1.25">
      <c r="C156" s="169"/>
      <c r="E156" s="144"/>
      <c r="F156" s="144"/>
    </row>
    <row r="157" spans="3:6" s="1" customFormat="1" ht="50.1" customHeight="1" x14ac:dyDescent="1.25">
      <c r="C157" s="169"/>
      <c r="E157" s="144"/>
      <c r="F157" s="144"/>
    </row>
    <row r="158" spans="3:6" s="1" customFormat="1" ht="50.1" customHeight="1" x14ac:dyDescent="1.25">
      <c r="C158" s="169"/>
      <c r="E158" s="144"/>
      <c r="F158" s="144"/>
    </row>
    <row r="159" spans="3:6" s="1" customFormat="1" ht="50.1" customHeight="1" x14ac:dyDescent="1.25">
      <c r="C159" s="169"/>
      <c r="E159" s="144"/>
      <c r="F159" s="144"/>
    </row>
    <row r="160" spans="3:6" s="1" customFormat="1" ht="50.1" customHeight="1" x14ac:dyDescent="1.25">
      <c r="C160" s="169"/>
      <c r="E160" s="144"/>
      <c r="F160" s="144"/>
    </row>
    <row r="161" spans="3:6" s="1" customFormat="1" ht="50.1" customHeight="1" x14ac:dyDescent="1.25">
      <c r="C161" s="169"/>
      <c r="E161" s="144"/>
      <c r="F161" s="144"/>
    </row>
    <row r="162" spans="3:6" s="1" customFormat="1" ht="50.1" customHeight="1" x14ac:dyDescent="1.25">
      <c r="C162" s="169"/>
      <c r="E162" s="144"/>
      <c r="F162" s="144"/>
    </row>
    <row r="163" spans="3:6" s="1" customFormat="1" ht="50.1" customHeight="1" x14ac:dyDescent="1.25">
      <c r="C163" s="169"/>
      <c r="E163" s="144"/>
      <c r="F163" s="144"/>
    </row>
    <row r="164" spans="3:6" s="1" customFormat="1" ht="50.1" customHeight="1" x14ac:dyDescent="1.25">
      <c r="C164" s="169"/>
      <c r="E164" s="144"/>
      <c r="F164" s="144"/>
    </row>
    <row r="165" spans="3:6" s="1" customFormat="1" ht="50.1" customHeight="1" x14ac:dyDescent="1.25">
      <c r="C165" s="169"/>
      <c r="E165" s="144"/>
      <c r="F165" s="144"/>
    </row>
    <row r="166" spans="3:6" s="1" customFormat="1" ht="50.1" customHeight="1" x14ac:dyDescent="1.25">
      <c r="C166" s="169"/>
      <c r="E166" s="144"/>
      <c r="F166" s="144"/>
    </row>
    <row r="167" spans="3:6" s="1" customFormat="1" ht="50.1" customHeight="1" x14ac:dyDescent="1.25">
      <c r="C167" s="169"/>
      <c r="E167" s="144"/>
      <c r="F167" s="144"/>
    </row>
    <row r="168" spans="3:6" s="1" customFormat="1" ht="50.1" customHeight="1" x14ac:dyDescent="1.25">
      <c r="C168" s="169"/>
      <c r="E168" s="144"/>
      <c r="F168" s="144"/>
    </row>
    <row r="169" spans="3:6" s="1" customFormat="1" ht="50.1" customHeight="1" x14ac:dyDescent="1.25">
      <c r="C169" s="169"/>
      <c r="E169" s="144"/>
      <c r="F169" s="144"/>
    </row>
    <row r="170" spans="3:6" s="1" customFormat="1" ht="50.1" customHeight="1" x14ac:dyDescent="1.25">
      <c r="C170" s="169"/>
      <c r="E170" s="144"/>
      <c r="F170" s="144"/>
    </row>
    <row r="171" spans="3:6" s="1" customFormat="1" ht="50.1" customHeight="1" x14ac:dyDescent="1.25">
      <c r="C171" s="169"/>
      <c r="E171" s="144"/>
      <c r="F171" s="144"/>
    </row>
    <row r="172" spans="3:6" s="1" customFormat="1" ht="50.1" customHeight="1" x14ac:dyDescent="1.25">
      <c r="C172" s="169"/>
      <c r="E172" s="144"/>
      <c r="F172" s="144"/>
    </row>
    <row r="173" spans="3:6" s="1" customFormat="1" ht="50.1" customHeight="1" x14ac:dyDescent="1.25">
      <c r="C173" s="169"/>
      <c r="E173" s="144"/>
      <c r="F173" s="144"/>
    </row>
    <row r="174" spans="3:6" s="1" customFormat="1" ht="50.1" customHeight="1" x14ac:dyDescent="1.25">
      <c r="C174" s="169"/>
      <c r="E174" s="144"/>
      <c r="F174" s="144"/>
    </row>
    <row r="175" spans="3:6" s="1" customFormat="1" ht="50.1" customHeight="1" x14ac:dyDescent="1.25">
      <c r="C175" s="169"/>
      <c r="E175" s="144"/>
      <c r="F175" s="144"/>
    </row>
    <row r="176" spans="3:6" s="1" customFormat="1" ht="50.1" customHeight="1" x14ac:dyDescent="1.25">
      <c r="C176" s="169"/>
      <c r="E176" s="144"/>
      <c r="F176" s="144"/>
    </row>
    <row r="177" spans="3:6" s="1" customFormat="1" ht="50.1" customHeight="1" x14ac:dyDescent="1.25">
      <c r="C177" s="169"/>
      <c r="E177" s="144"/>
      <c r="F177" s="144"/>
    </row>
    <row r="178" spans="3:6" s="1" customFormat="1" ht="50.1" customHeight="1" x14ac:dyDescent="1.25">
      <c r="C178" s="169"/>
      <c r="E178" s="144"/>
      <c r="F178" s="144"/>
    </row>
    <row r="179" spans="3:6" s="1" customFormat="1" ht="50.1" customHeight="1" x14ac:dyDescent="1.25">
      <c r="C179" s="169"/>
      <c r="E179" s="144"/>
      <c r="F179" s="144"/>
    </row>
    <row r="180" spans="3:6" s="1" customFormat="1" ht="50.1" customHeight="1" x14ac:dyDescent="1.25">
      <c r="C180" s="169"/>
      <c r="E180" s="144"/>
      <c r="F180" s="144"/>
    </row>
    <row r="181" spans="3:6" s="1" customFormat="1" ht="50.1" customHeight="1" x14ac:dyDescent="1.25">
      <c r="C181" s="169"/>
      <c r="E181" s="144"/>
      <c r="F181" s="144"/>
    </row>
    <row r="182" spans="3:6" s="1" customFormat="1" ht="50.1" customHeight="1" x14ac:dyDescent="1.25">
      <c r="C182" s="169"/>
      <c r="E182" s="144"/>
      <c r="F182" s="144"/>
    </row>
    <row r="183" spans="3:6" s="1" customFormat="1" ht="50.1" customHeight="1" x14ac:dyDescent="1.25">
      <c r="C183" s="169"/>
      <c r="E183" s="144"/>
      <c r="F183" s="144"/>
    </row>
    <row r="184" spans="3:6" s="1" customFormat="1" ht="50.1" customHeight="1" x14ac:dyDescent="1.25">
      <c r="C184" s="169"/>
      <c r="E184" s="144"/>
      <c r="F184" s="144"/>
    </row>
    <row r="185" spans="3:6" s="1" customFormat="1" ht="50.1" customHeight="1" x14ac:dyDescent="1.25">
      <c r="C185" s="169"/>
      <c r="E185" s="144"/>
      <c r="F185" s="144"/>
    </row>
    <row r="186" spans="3:6" s="1" customFormat="1" ht="50.1" customHeight="1" x14ac:dyDescent="1.25">
      <c r="C186" s="169"/>
      <c r="E186" s="144"/>
      <c r="F186" s="144"/>
    </row>
    <row r="187" spans="3:6" s="1" customFormat="1" ht="50.1" customHeight="1" x14ac:dyDescent="1.25">
      <c r="C187" s="169"/>
      <c r="E187" s="144"/>
      <c r="F187" s="144"/>
    </row>
    <row r="188" spans="3:6" s="1" customFormat="1" ht="50.1" customHeight="1" x14ac:dyDescent="1.25">
      <c r="C188" s="169"/>
      <c r="E188" s="144"/>
      <c r="F188" s="144"/>
    </row>
    <row r="189" spans="3:6" s="1" customFormat="1" ht="50.1" customHeight="1" x14ac:dyDescent="1.25">
      <c r="C189" s="169"/>
      <c r="E189" s="144"/>
      <c r="F189" s="144"/>
    </row>
    <row r="190" spans="3:6" s="1" customFormat="1" ht="50.1" customHeight="1" x14ac:dyDescent="1.25">
      <c r="C190" s="169"/>
      <c r="E190" s="144"/>
      <c r="F190" s="144"/>
    </row>
    <row r="191" spans="3:6" s="1" customFormat="1" ht="50.1" customHeight="1" x14ac:dyDescent="1.25">
      <c r="C191" s="169"/>
      <c r="E191" s="144"/>
      <c r="F191" s="144"/>
    </row>
    <row r="192" spans="3:6" s="1" customFormat="1" ht="50.1" customHeight="1" x14ac:dyDescent="1.25">
      <c r="C192" s="169"/>
      <c r="E192" s="144"/>
      <c r="F192" s="144"/>
    </row>
    <row r="193" spans="3:6" s="1" customFormat="1" ht="50.1" customHeight="1" x14ac:dyDescent="1.25">
      <c r="C193" s="169"/>
      <c r="E193" s="144"/>
      <c r="F193" s="144"/>
    </row>
    <row r="194" spans="3:6" s="1" customFormat="1" ht="50.1" customHeight="1" x14ac:dyDescent="1.25">
      <c r="C194" s="169"/>
      <c r="E194" s="144"/>
      <c r="F194" s="144"/>
    </row>
    <row r="195" spans="3:6" s="1" customFormat="1" ht="50.1" customHeight="1" x14ac:dyDescent="1.25">
      <c r="C195" s="169"/>
      <c r="E195" s="144"/>
      <c r="F195" s="144"/>
    </row>
    <row r="196" spans="3:6" s="1" customFormat="1" ht="50.1" customHeight="1" x14ac:dyDescent="1.25">
      <c r="C196" s="169"/>
      <c r="E196" s="144"/>
      <c r="F196" s="144"/>
    </row>
    <row r="197" spans="3:6" s="1" customFormat="1" ht="50.1" customHeight="1" x14ac:dyDescent="1.25">
      <c r="C197" s="169"/>
      <c r="E197" s="144"/>
      <c r="F197" s="144"/>
    </row>
    <row r="198" spans="3:6" s="1" customFormat="1" ht="50.1" customHeight="1" x14ac:dyDescent="1.25">
      <c r="C198" s="169"/>
      <c r="E198" s="144"/>
      <c r="F198" s="144"/>
    </row>
    <row r="199" spans="3:6" s="1" customFormat="1" ht="50.1" customHeight="1" x14ac:dyDescent="1.25">
      <c r="C199" s="169"/>
      <c r="E199" s="144"/>
      <c r="F199" s="144"/>
    </row>
    <row r="200" spans="3:6" s="1" customFormat="1" ht="50.1" customHeight="1" x14ac:dyDescent="1.25">
      <c r="C200" s="169"/>
      <c r="E200" s="144"/>
      <c r="F200" s="144"/>
    </row>
    <row r="201" spans="3:6" s="1" customFormat="1" ht="50.1" customHeight="1" x14ac:dyDescent="1.25">
      <c r="C201" s="169"/>
      <c r="E201" s="144"/>
      <c r="F201" s="144"/>
    </row>
    <row r="202" spans="3:6" s="1" customFormat="1" ht="50.1" customHeight="1" x14ac:dyDescent="1.25">
      <c r="C202" s="169"/>
      <c r="E202" s="144"/>
      <c r="F202" s="144"/>
    </row>
    <row r="203" spans="3:6" s="1" customFormat="1" ht="50.1" customHeight="1" x14ac:dyDescent="1.25">
      <c r="C203" s="169"/>
      <c r="E203" s="144"/>
      <c r="F203" s="144"/>
    </row>
    <row r="204" spans="3:6" s="1" customFormat="1" x14ac:dyDescent="1.25">
      <c r="C204" s="169"/>
      <c r="E204" s="144"/>
      <c r="F204" s="144"/>
    </row>
    <row r="205" spans="3:6" s="1" customFormat="1" x14ac:dyDescent="1.25">
      <c r="C205" s="169"/>
      <c r="E205" s="144"/>
      <c r="F205" s="144"/>
    </row>
    <row r="206" spans="3:6" s="1" customFormat="1" x14ac:dyDescent="1.25">
      <c r="C206" s="169"/>
      <c r="E206" s="144"/>
      <c r="F206" s="144"/>
    </row>
    <row r="207" spans="3:6" s="1" customFormat="1" x14ac:dyDescent="1.25">
      <c r="C207" s="169"/>
      <c r="E207" s="144"/>
      <c r="F207" s="144"/>
    </row>
    <row r="208" spans="3:6" s="1" customFormat="1" x14ac:dyDescent="1.25">
      <c r="C208" s="169"/>
      <c r="E208" s="144"/>
      <c r="F208" s="144"/>
    </row>
    <row r="209" spans="3:42" s="1" customFormat="1" x14ac:dyDescent="1.25">
      <c r="C209" s="169"/>
      <c r="E209" s="144"/>
      <c r="F209" s="144"/>
    </row>
    <row r="210" spans="3:42" s="1" customFormat="1" x14ac:dyDescent="1.25">
      <c r="C210" s="169"/>
      <c r="E210" s="144"/>
      <c r="F210" s="144"/>
    </row>
    <row r="211" spans="3:42" s="1" customFormat="1" ht="27" customHeight="1" x14ac:dyDescent="1.25">
      <c r="C211" s="169"/>
      <c r="E211" s="144"/>
      <c r="F211" s="144"/>
      <c r="AL211" s="10"/>
      <c r="AM211" s="10"/>
      <c r="AN211" s="10"/>
      <c r="AO211" s="10"/>
      <c r="AP211" s="10"/>
    </row>
    <row r="212" spans="3:42" s="1" customFormat="1" x14ac:dyDescent="1.25">
      <c r="C212" s="169"/>
      <c r="E212" s="144"/>
      <c r="F212" s="144"/>
      <c r="AL212" s="10"/>
    </row>
    <row r="213" spans="3:42" s="1" customFormat="1" x14ac:dyDescent="1.25">
      <c r="C213" s="169"/>
      <c r="E213" s="144"/>
      <c r="F213" s="144"/>
    </row>
    <row r="214" spans="3:42" s="1" customFormat="1" x14ac:dyDescent="1.25">
      <c r="C214" s="169"/>
      <c r="E214" s="144"/>
      <c r="F214" s="144"/>
    </row>
    <row r="215" spans="3:42" s="1" customFormat="1" x14ac:dyDescent="1.25">
      <c r="C215" s="169"/>
      <c r="E215" s="144"/>
      <c r="F215" s="144"/>
    </row>
    <row r="216" spans="3:42" s="1" customFormat="1" x14ac:dyDescent="1.25">
      <c r="C216" s="169"/>
      <c r="E216" s="144"/>
      <c r="F216" s="144"/>
    </row>
    <row r="217" spans="3:42" s="1" customFormat="1" x14ac:dyDescent="1.25">
      <c r="C217" s="169"/>
      <c r="E217" s="144"/>
      <c r="F217" s="144"/>
    </row>
    <row r="218" spans="3:42" s="1" customFormat="1" x14ac:dyDescent="1.25">
      <c r="C218" s="169"/>
      <c r="E218" s="144"/>
      <c r="F218" s="144"/>
    </row>
    <row r="219" spans="3:42" s="1" customFormat="1" x14ac:dyDescent="1.25">
      <c r="C219" s="169"/>
      <c r="E219" s="144"/>
      <c r="F219" s="144"/>
    </row>
    <row r="220" spans="3:42" s="1" customFormat="1" x14ac:dyDescent="1.25">
      <c r="C220" s="169"/>
      <c r="E220" s="144"/>
      <c r="F220" s="144"/>
    </row>
    <row r="221" spans="3:42" s="1" customFormat="1" x14ac:dyDescent="1.25">
      <c r="C221" s="169"/>
      <c r="E221" s="144"/>
      <c r="F221" s="144"/>
    </row>
    <row r="222" spans="3:42" s="1" customFormat="1" x14ac:dyDescent="1.25">
      <c r="C222" s="169"/>
      <c r="E222" s="144"/>
      <c r="F222" s="144"/>
    </row>
    <row r="223" spans="3:42" s="1" customFormat="1" x14ac:dyDescent="1.25">
      <c r="C223" s="169"/>
      <c r="E223" s="144"/>
      <c r="F223" s="144"/>
    </row>
    <row r="224" spans="3:42" s="1" customFormat="1" x14ac:dyDescent="1.25">
      <c r="C224" s="169"/>
      <c r="E224" s="144"/>
      <c r="F224" s="144"/>
    </row>
    <row r="225" spans="3:6" s="1" customFormat="1" x14ac:dyDescent="1.25">
      <c r="C225" s="169"/>
      <c r="E225" s="144"/>
      <c r="F225" s="144"/>
    </row>
    <row r="226" spans="3:6" s="1" customFormat="1" x14ac:dyDescent="1.25">
      <c r="C226" s="169"/>
      <c r="E226" s="144"/>
      <c r="F226" s="144"/>
    </row>
    <row r="227" spans="3:6" s="1" customFormat="1" x14ac:dyDescent="1.25">
      <c r="C227" s="169"/>
      <c r="E227" s="144"/>
      <c r="F227" s="144"/>
    </row>
    <row r="228" spans="3:6" s="1" customFormat="1" x14ac:dyDescent="1.25">
      <c r="C228" s="169"/>
      <c r="E228" s="144"/>
      <c r="F228" s="144"/>
    </row>
    <row r="229" spans="3:6" s="1" customFormat="1" x14ac:dyDescent="1.25">
      <c r="C229" s="169"/>
      <c r="E229" s="144"/>
      <c r="F229" s="144"/>
    </row>
    <row r="230" spans="3:6" s="1" customFormat="1" x14ac:dyDescent="1.25">
      <c r="C230" s="169"/>
      <c r="E230" s="144"/>
      <c r="F230" s="144"/>
    </row>
    <row r="231" spans="3:6" s="1" customFormat="1" x14ac:dyDescent="1.25">
      <c r="C231" s="169"/>
      <c r="E231" s="144"/>
      <c r="F231" s="144"/>
    </row>
    <row r="232" spans="3:6" s="1" customFormat="1" x14ac:dyDescent="1.25">
      <c r="C232" s="169"/>
      <c r="E232" s="144"/>
      <c r="F232" s="144"/>
    </row>
    <row r="233" spans="3:6" s="1" customFormat="1" x14ac:dyDescent="1.25">
      <c r="C233" s="169"/>
      <c r="E233" s="144"/>
      <c r="F233" s="144"/>
    </row>
    <row r="234" spans="3:6" s="1" customFormat="1" x14ac:dyDescent="1.25">
      <c r="C234" s="169"/>
      <c r="E234" s="144"/>
      <c r="F234" s="144"/>
    </row>
    <row r="235" spans="3:6" s="1" customFormat="1" x14ac:dyDescent="1.25">
      <c r="C235" s="169"/>
      <c r="E235" s="144"/>
      <c r="F235" s="144"/>
    </row>
    <row r="236" spans="3:6" s="1" customFormat="1" x14ac:dyDescent="1.25">
      <c r="C236" s="169"/>
      <c r="E236" s="144"/>
      <c r="F236" s="144"/>
    </row>
    <row r="237" spans="3:6" s="1" customFormat="1" x14ac:dyDescent="1.25">
      <c r="C237" s="169"/>
      <c r="E237" s="144"/>
      <c r="F237" s="144"/>
    </row>
    <row r="238" spans="3:6" s="1" customFormat="1" x14ac:dyDescent="1.25">
      <c r="C238" s="169"/>
      <c r="E238" s="144"/>
      <c r="F238" s="144"/>
    </row>
    <row r="239" spans="3:6" s="1" customFormat="1" x14ac:dyDescent="1.25">
      <c r="C239" s="169"/>
      <c r="E239" s="144"/>
      <c r="F239" s="144"/>
    </row>
    <row r="240" spans="3:6" s="1" customFormat="1" x14ac:dyDescent="1.25">
      <c r="C240" s="169"/>
      <c r="E240" s="144"/>
      <c r="F240" s="144"/>
    </row>
    <row r="241" spans="3:6" s="1" customFormat="1" x14ac:dyDescent="1.25">
      <c r="C241" s="169"/>
      <c r="E241" s="144"/>
      <c r="F241" s="144"/>
    </row>
    <row r="242" spans="3:6" s="1" customFormat="1" x14ac:dyDescent="1.25">
      <c r="C242" s="169"/>
      <c r="E242" s="144"/>
      <c r="F242" s="144"/>
    </row>
    <row r="243" spans="3:6" s="1" customFormat="1" x14ac:dyDescent="1.25">
      <c r="C243" s="169"/>
      <c r="E243" s="144"/>
      <c r="F243" s="144"/>
    </row>
    <row r="244" spans="3:6" s="1" customFormat="1" x14ac:dyDescent="1.25">
      <c r="C244" s="169"/>
      <c r="E244" s="144"/>
      <c r="F244" s="144"/>
    </row>
    <row r="245" spans="3:6" s="1" customFormat="1" x14ac:dyDescent="1.25">
      <c r="C245" s="169"/>
      <c r="E245" s="144"/>
      <c r="F245" s="144"/>
    </row>
    <row r="246" spans="3:6" s="1" customFormat="1" x14ac:dyDescent="1.25">
      <c r="C246" s="169"/>
      <c r="E246" s="144"/>
      <c r="F246" s="144"/>
    </row>
    <row r="247" spans="3:6" s="1" customFormat="1" x14ac:dyDescent="1.25">
      <c r="C247" s="169"/>
      <c r="E247" s="144"/>
      <c r="F247" s="144"/>
    </row>
    <row r="248" spans="3:6" s="1" customFormat="1" x14ac:dyDescent="1.25">
      <c r="C248" s="169"/>
      <c r="E248" s="144"/>
      <c r="F248" s="144"/>
    </row>
    <row r="249" spans="3:6" s="1" customFormat="1" x14ac:dyDescent="1.25">
      <c r="C249" s="169"/>
      <c r="E249" s="144"/>
      <c r="F249" s="144"/>
    </row>
    <row r="250" spans="3:6" s="1" customFormat="1" x14ac:dyDescent="1.25">
      <c r="C250" s="169"/>
      <c r="E250" s="144"/>
      <c r="F250" s="144"/>
    </row>
    <row r="251" spans="3:6" s="1" customFormat="1" x14ac:dyDescent="1.25">
      <c r="C251" s="169"/>
      <c r="E251" s="144"/>
      <c r="F251" s="144"/>
    </row>
    <row r="252" spans="3:6" s="1" customFormat="1" x14ac:dyDescent="1.25">
      <c r="C252" s="169"/>
      <c r="E252" s="144"/>
      <c r="F252" s="144"/>
    </row>
    <row r="253" spans="3:6" s="1" customFormat="1" x14ac:dyDescent="1.25">
      <c r="C253" s="169"/>
      <c r="E253" s="144"/>
      <c r="F253" s="144"/>
    </row>
    <row r="254" spans="3:6" s="1" customFormat="1" x14ac:dyDescent="1.25">
      <c r="C254" s="169"/>
      <c r="E254" s="144"/>
      <c r="F254" s="144"/>
    </row>
    <row r="255" spans="3:6" s="1" customFormat="1" x14ac:dyDescent="1.25">
      <c r="C255" s="169"/>
      <c r="E255" s="144"/>
      <c r="F255" s="144"/>
    </row>
    <row r="256" spans="3:6" s="1" customFormat="1" x14ac:dyDescent="1.25">
      <c r="C256" s="169"/>
      <c r="E256" s="144"/>
      <c r="F256" s="144"/>
    </row>
    <row r="257" spans="3:6" s="1" customFormat="1" x14ac:dyDescent="1.25">
      <c r="C257" s="169"/>
      <c r="E257" s="144"/>
      <c r="F257" s="144"/>
    </row>
    <row r="258" spans="3:6" s="1" customFormat="1" x14ac:dyDescent="1.25">
      <c r="C258" s="169"/>
      <c r="E258" s="144"/>
      <c r="F258" s="144"/>
    </row>
    <row r="259" spans="3:6" s="1" customFormat="1" x14ac:dyDescent="1.25">
      <c r="C259" s="169"/>
      <c r="E259" s="144"/>
      <c r="F259" s="144"/>
    </row>
    <row r="260" spans="3:6" s="1" customFormat="1" x14ac:dyDescent="1.25">
      <c r="C260" s="169"/>
      <c r="E260" s="144"/>
      <c r="F260" s="144"/>
    </row>
    <row r="261" spans="3:6" s="1" customFormat="1" x14ac:dyDescent="1.25">
      <c r="C261" s="169"/>
      <c r="E261" s="144"/>
      <c r="F261" s="144"/>
    </row>
    <row r="262" spans="3:6" s="1" customFormat="1" x14ac:dyDescent="1.25">
      <c r="C262" s="169"/>
      <c r="E262" s="144"/>
      <c r="F262" s="144"/>
    </row>
    <row r="263" spans="3:6" s="1" customFormat="1" x14ac:dyDescent="1.25">
      <c r="C263" s="169"/>
      <c r="E263" s="144"/>
      <c r="F263" s="144"/>
    </row>
    <row r="264" spans="3:6" s="1" customFormat="1" x14ac:dyDescent="1.25">
      <c r="C264" s="169"/>
      <c r="E264" s="144"/>
      <c r="F264" s="144"/>
    </row>
    <row r="265" spans="3:6" s="1" customFormat="1" x14ac:dyDescent="1.25">
      <c r="C265" s="169"/>
      <c r="E265" s="144"/>
      <c r="F265" s="144"/>
    </row>
    <row r="266" spans="3:6" s="1" customFormat="1" x14ac:dyDescent="1.25">
      <c r="C266" s="169"/>
      <c r="E266" s="144"/>
      <c r="F266" s="144"/>
    </row>
    <row r="267" spans="3:6" s="1" customFormat="1" x14ac:dyDescent="1.25">
      <c r="C267" s="169"/>
      <c r="E267" s="144"/>
      <c r="F267" s="144"/>
    </row>
    <row r="268" spans="3:6" s="1" customFormat="1" x14ac:dyDescent="1.25">
      <c r="C268" s="169"/>
      <c r="E268" s="144"/>
      <c r="F268" s="144"/>
    </row>
    <row r="269" spans="3:6" s="1" customFormat="1" x14ac:dyDescent="1.25">
      <c r="C269" s="169"/>
      <c r="E269" s="144"/>
      <c r="F269" s="144"/>
    </row>
    <row r="270" spans="3:6" s="1" customFormat="1" x14ac:dyDescent="1.25">
      <c r="C270" s="169"/>
      <c r="E270" s="144"/>
      <c r="F270" s="144"/>
    </row>
    <row r="271" spans="3:6" s="1" customFormat="1" x14ac:dyDescent="1.25">
      <c r="C271" s="169"/>
      <c r="E271" s="144"/>
      <c r="F271" s="144"/>
    </row>
    <row r="272" spans="3:6" s="1" customFormat="1" x14ac:dyDescent="1.25">
      <c r="C272" s="169"/>
      <c r="E272" s="144"/>
      <c r="F272" s="144"/>
    </row>
    <row r="273" spans="3:6" s="1" customFormat="1" x14ac:dyDescent="1.25">
      <c r="C273" s="169"/>
      <c r="E273" s="144"/>
      <c r="F273" s="144"/>
    </row>
    <row r="274" spans="3:6" s="1" customFormat="1" x14ac:dyDescent="1.25">
      <c r="C274" s="169"/>
      <c r="E274" s="144"/>
      <c r="F274" s="144"/>
    </row>
    <row r="275" spans="3:6" s="1" customFormat="1" x14ac:dyDescent="1.25">
      <c r="C275" s="169"/>
      <c r="E275" s="144"/>
      <c r="F275" s="144"/>
    </row>
    <row r="276" spans="3:6" s="1" customFormat="1" x14ac:dyDescent="1.25">
      <c r="C276" s="169"/>
      <c r="E276" s="144"/>
      <c r="F276" s="144"/>
    </row>
    <row r="277" spans="3:6" s="1" customFormat="1" x14ac:dyDescent="1.25">
      <c r="C277" s="169"/>
      <c r="E277" s="144"/>
      <c r="F277" s="144"/>
    </row>
    <row r="278" spans="3:6" s="1" customFormat="1" x14ac:dyDescent="1.25">
      <c r="C278" s="169"/>
      <c r="E278" s="144"/>
      <c r="F278" s="144"/>
    </row>
    <row r="279" spans="3:6" s="1" customFormat="1" x14ac:dyDescent="1.25">
      <c r="C279" s="169"/>
      <c r="E279" s="144"/>
      <c r="F279" s="144"/>
    </row>
    <row r="280" spans="3:6" s="1" customFormat="1" x14ac:dyDescent="1.25">
      <c r="C280" s="169"/>
      <c r="E280" s="144"/>
      <c r="F280" s="144"/>
    </row>
    <row r="281" spans="3:6" s="1" customFormat="1" x14ac:dyDescent="1.25">
      <c r="C281" s="169"/>
      <c r="E281" s="144"/>
      <c r="F281" s="144"/>
    </row>
    <row r="282" spans="3:6" s="1" customFormat="1" x14ac:dyDescent="1.25">
      <c r="C282" s="169"/>
      <c r="E282" s="144"/>
      <c r="F282" s="144"/>
    </row>
    <row r="283" spans="3:6" s="1" customFormat="1" x14ac:dyDescent="1.25">
      <c r="C283" s="169"/>
      <c r="E283" s="144"/>
      <c r="F283" s="144"/>
    </row>
    <row r="284" spans="3:6" s="1" customFormat="1" x14ac:dyDescent="1.25">
      <c r="C284" s="169"/>
      <c r="E284" s="144"/>
      <c r="F284" s="144"/>
    </row>
    <row r="285" spans="3:6" s="1" customFormat="1" x14ac:dyDescent="1.25">
      <c r="C285" s="169"/>
      <c r="E285" s="144"/>
      <c r="F285" s="144"/>
    </row>
    <row r="286" spans="3:6" s="1" customFormat="1" x14ac:dyDescent="1.25">
      <c r="C286" s="169"/>
      <c r="E286" s="144"/>
      <c r="F286" s="144"/>
    </row>
    <row r="287" spans="3:6" s="1" customFormat="1" x14ac:dyDescent="1.25">
      <c r="C287" s="169"/>
      <c r="E287" s="144"/>
      <c r="F287" s="144"/>
    </row>
    <row r="288" spans="3:6" s="1" customFormat="1" x14ac:dyDescent="1.25">
      <c r="C288" s="169"/>
      <c r="E288" s="144"/>
      <c r="F288" s="144"/>
    </row>
    <row r="289" spans="3:6" s="1" customFormat="1" x14ac:dyDescent="1.25">
      <c r="C289" s="169"/>
      <c r="E289" s="144"/>
      <c r="F289" s="144"/>
    </row>
    <row r="290" spans="3:6" s="1" customFormat="1" x14ac:dyDescent="1.25">
      <c r="C290" s="169"/>
      <c r="E290" s="144"/>
      <c r="F290" s="144"/>
    </row>
    <row r="291" spans="3:6" s="1" customFormat="1" x14ac:dyDescent="1.25">
      <c r="C291" s="169"/>
      <c r="E291" s="144"/>
      <c r="F291" s="144"/>
    </row>
    <row r="292" spans="3:6" s="1" customFormat="1" x14ac:dyDescent="1.25">
      <c r="C292" s="169"/>
      <c r="E292" s="144"/>
      <c r="F292" s="144"/>
    </row>
    <row r="293" spans="3:6" s="1" customFormat="1" x14ac:dyDescent="1.25">
      <c r="C293" s="169"/>
      <c r="E293" s="144"/>
      <c r="F293" s="144"/>
    </row>
    <row r="294" spans="3:6" s="1" customFormat="1" x14ac:dyDescent="1.25">
      <c r="C294" s="169"/>
      <c r="E294" s="144"/>
      <c r="F294" s="144"/>
    </row>
    <row r="295" spans="3:6" s="1" customFormat="1" x14ac:dyDescent="1.25">
      <c r="C295" s="169"/>
      <c r="E295" s="144"/>
      <c r="F295" s="144"/>
    </row>
    <row r="296" spans="3:6" s="1" customFormat="1" x14ac:dyDescent="1.25">
      <c r="C296" s="169"/>
      <c r="E296" s="144"/>
      <c r="F296" s="144"/>
    </row>
    <row r="297" spans="3:6" s="1" customFormat="1" x14ac:dyDescent="1.25">
      <c r="C297" s="169"/>
      <c r="E297" s="144"/>
      <c r="F297" s="144"/>
    </row>
    <row r="298" spans="3:6" s="1" customFormat="1" x14ac:dyDescent="1.25">
      <c r="C298" s="169"/>
      <c r="E298" s="144"/>
      <c r="F298" s="144"/>
    </row>
    <row r="299" spans="3:6" s="1" customFormat="1" x14ac:dyDescent="1.25">
      <c r="C299" s="169"/>
      <c r="E299" s="144"/>
      <c r="F299" s="144"/>
    </row>
    <row r="300" spans="3:6" s="1" customFormat="1" x14ac:dyDescent="1.25">
      <c r="C300" s="169"/>
      <c r="E300" s="144"/>
      <c r="F300" s="144"/>
    </row>
    <row r="301" spans="3:6" s="1" customFormat="1" x14ac:dyDescent="1.25">
      <c r="C301" s="169"/>
      <c r="E301" s="144"/>
      <c r="F301" s="144"/>
    </row>
    <row r="302" spans="3:6" s="1" customFormat="1" x14ac:dyDescent="1.25">
      <c r="C302" s="169"/>
      <c r="E302" s="144"/>
      <c r="F302" s="144"/>
    </row>
    <row r="303" spans="3:6" s="1" customFormat="1" x14ac:dyDescent="1.25">
      <c r="C303" s="169"/>
      <c r="E303" s="144"/>
      <c r="F303" s="144"/>
    </row>
    <row r="304" spans="3:6" s="1" customFormat="1" x14ac:dyDescent="1.25">
      <c r="C304" s="169"/>
      <c r="E304" s="144"/>
      <c r="F304" s="144"/>
    </row>
    <row r="305" spans="3:6" s="1" customFormat="1" x14ac:dyDescent="1.25">
      <c r="C305" s="169"/>
      <c r="E305" s="144"/>
      <c r="F305" s="144"/>
    </row>
    <row r="306" spans="3:6" s="1" customFormat="1" x14ac:dyDescent="1.25">
      <c r="C306" s="169"/>
      <c r="E306" s="144"/>
      <c r="F306" s="144"/>
    </row>
    <row r="307" spans="3:6" s="1" customFormat="1" x14ac:dyDescent="1.25">
      <c r="C307" s="169"/>
      <c r="E307" s="144"/>
      <c r="F307" s="144"/>
    </row>
    <row r="308" spans="3:6" s="1" customFormat="1" x14ac:dyDescent="1.25">
      <c r="C308" s="169"/>
      <c r="E308" s="144"/>
      <c r="F308" s="144"/>
    </row>
    <row r="309" spans="3:6" s="1" customFormat="1" x14ac:dyDescent="1.25">
      <c r="C309" s="169"/>
      <c r="E309" s="144"/>
      <c r="F309" s="144"/>
    </row>
    <row r="310" spans="3:6" s="1" customFormat="1" x14ac:dyDescent="1.25">
      <c r="C310" s="169"/>
      <c r="E310" s="144"/>
      <c r="F310" s="144"/>
    </row>
    <row r="311" spans="3:6" s="1" customFormat="1" x14ac:dyDescent="1.25">
      <c r="C311" s="169"/>
      <c r="E311" s="144"/>
      <c r="F311" s="144"/>
    </row>
    <row r="312" spans="3:6" s="1" customFormat="1" x14ac:dyDescent="1.25">
      <c r="C312" s="169"/>
      <c r="E312" s="144"/>
      <c r="F312" s="144"/>
    </row>
    <row r="313" spans="3:6" s="1" customFormat="1" x14ac:dyDescent="1.25">
      <c r="C313" s="169"/>
      <c r="E313" s="144"/>
      <c r="F313" s="144"/>
    </row>
    <row r="314" spans="3:6" s="1" customFormat="1" x14ac:dyDescent="1.25">
      <c r="C314" s="169"/>
      <c r="E314" s="144"/>
      <c r="F314" s="144"/>
    </row>
    <row r="315" spans="3:6" s="1" customFormat="1" x14ac:dyDescent="1.25">
      <c r="C315" s="169"/>
      <c r="E315" s="144"/>
      <c r="F315" s="144"/>
    </row>
    <row r="316" spans="3:6" s="1" customFormat="1" x14ac:dyDescent="1.25">
      <c r="C316" s="169"/>
      <c r="E316" s="144"/>
      <c r="F316" s="144"/>
    </row>
    <row r="317" spans="3:6" s="1" customFormat="1" x14ac:dyDescent="1.25">
      <c r="C317" s="169"/>
      <c r="E317" s="144"/>
      <c r="F317" s="144"/>
    </row>
    <row r="318" spans="3:6" s="1" customFormat="1" x14ac:dyDescent="1.25">
      <c r="C318" s="169"/>
      <c r="E318" s="144"/>
      <c r="F318" s="144"/>
    </row>
    <row r="319" spans="3:6" s="1" customFormat="1" x14ac:dyDescent="1.25">
      <c r="C319" s="169"/>
      <c r="E319" s="144"/>
      <c r="F319" s="144"/>
    </row>
    <row r="320" spans="3:6" s="1" customFormat="1" x14ac:dyDescent="1.25">
      <c r="C320" s="169"/>
      <c r="E320" s="144"/>
      <c r="F320" s="144"/>
    </row>
    <row r="321" spans="3:6" s="1" customFormat="1" x14ac:dyDescent="1.25">
      <c r="C321" s="169"/>
      <c r="E321" s="144"/>
      <c r="F321" s="144"/>
    </row>
    <row r="322" spans="3:6" s="1" customFormat="1" x14ac:dyDescent="1.25">
      <c r="C322" s="169"/>
      <c r="E322" s="144"/>
      <c r="F322" s="144"/>
    </row>
    <row r="323" spans="3:6" s="1" customFormat="1" x14ac:dyDescent="1.25">
      <c r="C323" s="169"/>
      <c r="E323" s="144"/>
      <c r="F323" s="144"/>
    </row>
    <row r="324" spans="3:6" s="1" customFormat="1" x14ac:dyDescent="1.25">
      <c r="C324" s="169"/>
      <c r="E324" s="144"/>
      <c r="F324" s="144"/>
    </row>
    <row r="325" spans="3:6" s="1" customFormat="1" x14ac:dyDescent="1.25">
      <c r="C325" s="169"/>
      <c r="E325" s="144"/>
      <c r="F325" s="144"/>
    </row>
    <row r="326" spans="3:6" s="1" customFormat="1" x14ac:dyDescent="1.25">
      <c r="C326" s="169"/>
      <c r="E326" s="144"/>
      <c r="F326" s="144"/>
    </row>
    <row r="327" spans="3:6" s="1" customFormat="1" x14ac:dyDescent="1.25">
      <c r="C327" s="169"/>
      <c r="E327" s="144"/>
      <c r="F327" s="144"/>
    </row>
    <row r="328" spans="3:6" s="1" customFormat="1" x14ac:dyDescent="1.25">
      <c r="C328" s="169"/>
      <c r="E328" s="144"/>
      <c r="F328" s="144"/>
    </row>
    <row r="329" spans="3:6" s="1" customFormat="1" x14ac:dyDescent="1.25">
      <c r="C329" s="169"/>
      <c r="E329" s="144"/>
      <c r="F329" s="144"/>
    </row>
    <row r="330" spans="3:6" s="1" customFormat="1" x14ac:dyDescent="1.25">
      <c r="C330" s="169"/>
      <c r="E330" s="144"/>
      <c r="F330" s="144"/>
    </row>
    <row r="331" spans="3:6" s="1" customFormat="1" x14ac:dyDescent="1.25">
      <c r="C331" s="169"/>
      <c r="E331" s="144"/>
      <c r="F331" s="144"/>
    </row>
    <row r="332" spans="3:6" s="1" customFormat="1" x14ac:dyDescent="1.25">
      <c r="C332" s="169"/>
      <c r="E332" s="144"/>
      <c r="F332" s="144"/>
    </row>
    <row r="333" spans="3:6" s="1" customFormat="1" x14ac:dyDescent="1.25">
      <c r="C333" s="169"/>
      <c r="E333" s="144"/>
      <c r="F333" s="144"/>
    </row>
    <row r="334" spans="3:6" s="1" customFormat="1" x14ac:dyDescent="1.25">
      <c r="C334" s="169"/>
      <c r="E334" s="144"/>
      <c r="F334" s="144"/>
    </row>
    <row r="335" spans="3:6" s="1" customFormat="1" x14ac:dyDescent="1.25">
      <c r="C335" s="169"/>
      <c r="E335" s="144"/>
      <c r="F335" s="144"/>
    </row>
    <row r="336" spans="3:6" s="1" customFormat="1" x14ac:dyDescent="1.25">
      <c r="C336" s="169"/>
      <c r="E336" s="144"/>
      <c r="F336" s="144"/>
    </row>
    <row r="337" spans="3:6" s="1" customFormat="1" x14ac:dyDescent="1.25">
      <c r="C337" s="169"/>
      <c r="E337" s="144"/>
      <c r="F337" s="144"/>
    </row>
    <row r="338" spans="3:6" s="1" customFormat="1" x14ac:dyDescent="1.25">
      <c r="C338" s="169"/>
      <c r="E338" s="144"/>
      <c r="F338" s="144"/>
    </row>
    <row r="339" spans="3:6" s="1" customFormat="1" x14ac:dyDescent="1.25">
      <c r="C339" s="169"/>
      <c r="E339" s="144"/>
      <c r="F339" s="144"/>
    </row>
    <row r="340" spans="3:6" s="1" customFormat="1" x14ac:dyDescent="1.25">
      <c r="C340" s="169"/>
      <c r="E340" s="144"/>
      <c r="F340" s="144"/>
    </row>
    <row r="341" spans="3:6" s="1" customFormat="1" x14ac:dyDescent="1.25">
      <c r="C341" s="169"/>
      <c r="E341" s="144"/>
      <c r="F341" s="144"/>
    </row>
    <row r="342" spans="3:6" s="1" customFormat="1" x14ac:dyDescent="1.25">
      <c r="C342" s="169"/>
      <c r="E342" s="144"/>
      <c r="F342" s="144"/>
    </row>
    <row r="343" spans="3:6" s="1" customFormat="1" x14ac:dyDescent="1.25">
      <c r="C343" s="169"/>
      <c r="E343" s="144"/>
      <c r="F343" s="144"/>
    </row>
    <row r="344" spans="3:6" s="1" customFormat="1" x14ac:dyDescent="1.25">
      <c r="C344" s="169"/>
      <c r="E344" s="144"/>
      <c r="F344" s="144"/>
    </row>
    <row r="345" spans="3:6" s="1" customFormat="1" x14ac:dyDescent="1.25">
      <c r="C345" s="169"/>
      <c r="E345" s="144"/>
      <c r="F345" s="144"/>
    </row>
    <row r="346" spans="3:6" s="1" customFormat="1" x14ac:dyDescent="1.25">
      <c r="C346" s="169"/>
      <c r="E346" s="144"/>
      <c r="F346" s="144"/>
    </row>
    <row r="347" spans="3:6" s="1" customFormat="1" x14ac:dyDescent="1.25">
      <c r="C347" s="169"/>
      <c r="E347" s="144"/>
      <c r="F347" s="144"/>
    </row>
    <row r="348" spans="3:6" s="1" customFormat="1" x14ac:dyDescent="1.25">
      <c r="C348" s="169"/>
      <c r="E348" s="144"/>
      <c r="F348" s="144"/>
    </row>
    <row r="349" spans="3:6" s="1" customFormat="1" x14ac:dyDescent="1.25">
      <c r="C349" s="169"/>
      <c r="E349" s="144"/>
      <c r="F349" s="144"/>
    </row>
    <row r="350" spans="3:6" s="1" customFormat="1" x14ac:dyDescent="1.25">
      <c r="C350" s="169"/>
      <c r="E350" s="144"/>
      <c r="F350" s="144"/>
    </row>
    <row r="351" spans="3:6" s="1" customFormat="1" x14ac:dyDescent="1.25">
      <c r="C351" s="169"/>
      <c r="E351" s="144"/>
      <c r="F351" s="144"/>
    </row>
    <row r="352" spans="3:6" s="1" customFormat="1" x14ac:dyDescent="1.25">
      <c r="C352" s="169"/>
      <c r="E352" s="144"/>
      <c r="F352" s="144"/>
    </row>
    <row r="353" spans="3:6" s="1" customFormat="1" x14ac:dyDescent="1.25">
      <c r="C353" s="169"/>
      <c r="E353" s="144"/>
      <c r="F353" s="144"/>
    </row>
    <row r="354" spans="3:6" s="1" customFormat="1" x14ac:dyDescent="1.25">
      <c r="C354" s="169"/>
      <c r="E354" s="144"/>
      <c r="F354" s="144"/>
    </row>
    <row r="355" spans="3:6" s="1" customFormat="1" x14ac:dyDescent="1.25">
      <c r="C355" s="169"/>
      <c r="E355" s="144"/>
      <c r="F355" s="144"/>
    </row>
    <row r="356" spans="3:6" s="1" customFormat="1" x14ac:dyDescent="1.25">
      <c r="C356" s="169"/>
      <c r="E356" s="144"/>
      <c r="F356" s="144"/>
    </row>
    <row r="357" spans="3:6" s="1" customFormat="1" x14ac:dyDescent="1.25">
      <c r="C357" s="169"/>
      <c r="E357" s="144"/>
      <c r="F357" s="144"/>
    </row>
    <row r="358" spans="3:6" s="1" customFormat="1" x14ac:dyDescent="1.25">
      <c r="C358" s="169"/>
      <c r="E358" s="144"/>
      <c r="F358" s="144"/>
    </row>
    <row r="359" spans="3:6" s="1" customFormat="1" x14ac:dyDescent="1.25">
      <c r="C359" s="169"/>
      <c r="E359" s="144"/>
      <c r="F359" s="144"/>
    </row>
    <row r="360" spans="3:6" s="1" customFormat="1" x14ac:dyDescent="1.25">
      <c r="C360" s="169"/>
      <c r="E360" s="144"/>
      <c r="F360" s="144"/>
    </row>
    <row r="361" spans="3:6" s="1" customFormat="1" x14ac:dyDescent="1.25">
      <c r="C361" s="169"/>
      <c r="E361" s="144"/>
      <c r="F361" s="144"/>
    </row>
    <row r="362" spans="3:6" s="1" customFormat="1" x14ac:dyDescent="1.25">
      <c r="C362" s="169"/>
      <c r="E362" s="144"/>
      <c r="F362" s="144"/>
    </row>
    <row r="363" spans="3:6" s="1" customFormat="1" x14ac:dyDescent="1.25">
      <c r="C363" s="169"/>
      <c r="E363" s="144"/>
      <c r="F363" s="144"/>
    </row>
    <row r="364" spans="3:6" s="1" customFormat="1" x14ac:dyDescent="1.25">
      <c r="C364" s="169"/>
      <c r="E364" s="144"/>
      <c r="F364" s="144"/>
    </row>
    <row r="365" spans="3:6" s="1" customFormat="1" x14ac:dyDescent="1.25">
      <c r="C365" s="169"/>
      <c r="E365" s="144"/>
      <c r="F365" s="144"/>
    </row>
    <row r="366" spans="3:6" s="1" customFormat="1" x14ac:dyDescent="1.25">
      <c r="C366" s="169"/>
      <c r="E366" s="144"/>
      <c r="F366" s="144"/>
    </row>
    <row r="367" spans="3:6" s="1" customFormat="1" x14ac:dyDescent="1.25">
      <c r="C367" s="169"/>
      <c r="E367" s="144"/>
      <c r="F367" s="144"/>
    </row>
    <row r="368" spans="3:6" s="1" customFormat="1" x14ac:dyDescent="1.25">
      <c r="C368" s="169"/>
      <c r="E368" s="144"/>
      <c r="F368" s="144"/>
    </row>
    <row r="369" spans="3:6" s="1" customFormat="1" x14ac:dyDescent="1.25">
      <c r="C369" s="169"/>
      <c r="E369" s="144"/>
      <c r="F369" s="144"/>
    </row>
    <row r="370" spans="3:6" s="1" customFormat="1" x14ac:dyDescent="1.25">
      <c r="C370" s="169"/>
      <c r="E370" s="144"/>
      <c r="F370" s="144"/>
    </row>
    <row r="371" spans="3:6" s="1" customFormat="1" x14ac:dyDescent="1.25">
      <c r="C371" s="169"/>
      <c r="E371" s="144"/>
      <c r="F371" s="144"/>
    </row>
    <row r="372" spans="3:6" s="1" customFormat="1" x14ac:dyDescent="1.25">
      <c r="C372" s="169"/>
      <c r="E372" s="144"/>
      <c r="F372" s="144"/>
    </row>
    <row r="373" spans="3:6" s="1" customFormat="1" x14ac:dyDescent="1.25">
      <c r="C373" s="169"/>
      <c r="E373" s="144"/>
      <c r="F373" s="144"/>
    </row>
    <row r="374" spans="3:6" s="1" customFormat="1" x14ac:dyDescent="1.25">
      <c r="C374" s="169"/>
      <c r="E374" s="144"/>
      <c r="F374" s="144"/>
    </row>
    <row r="375" spans="3:6" s="1" customFormat="1" x14ac:dyDescent="1.25">
      <c r="C375" s="169"/>
      <c r="E375" s="144"/>
      <c r="F375" s="144"/>
    </row>
    <row r="376" spans="3:6" s="1" customFormat="1" x14ac:dyDescent="1.25">
      <c r="C376" s="169"/>
      <c r="E376" s="144"/>
      <c r="F376" s="144"/>
    </row>
    <row r="377" spans="3:6" s="1" customFormat="1" x14ac:dyDescent="1.25">
      <c r="C377" s="169"/>
      <c r="E377" s="144"/>
      <c r="F377" s="144"/>
    </row>
    <row r="378" spans="3:6" s="1" customFormat="1" x14ac:dyDescent="1.25">
      <c r="C378" s="169"/>
      <c r="E378" s="144"/>
      <c r="F378" s="144"/>
    </row>
    <row r="379" spans="3:6" s="1" customFormat="1" x14ac:dyDescent="1.25">
      <c r="C379" s="169"/>
      <c r="E379" s="144"/>
      <c r="F379" s="144"/>
    </row>
    <row r="380" spans="3:6" s="1" customFormat="1" x14ac:dyDescent="1.25">
      <c r="C380" s="169"/>
      <c r="E380" s="144"/>
      <c r="F380" s="144"/>
    </row>
    <row r="381" spans="3:6" s="1" customFormat="1" x14ac:dyDescent="1.25">
      <c r="C381" s="169"/>
      <c r="E381" s="144"/>
      <c r="F381" s="144"/>
    </row>
    <row r="382" spans="3:6" s="1" customFormat="1" x14ac:dyDescent="1.25">
      <c r="C382" s="169"/>
      <c r="E382" s="144"/>
      <c r="F382" s="144"/>
    </row>
    <row r="383" spans="3:6" s="1" customFormat="1" x14ac:dyDescent="1.25">
      <c r="C383" s="169"/>
      <c r="E383" s="144"/>
      <c r="F383" s="144"/>
    </row>
    <row r="384" spans="3:6" s="1" customFormat="1" x14ac:dyDescent="1.25">
      <c r="C384" s="169"/>
      <c r="E384" s="144"/>
      <c r="F384" s="144"/>
    </row>
    <row r="385" spans="3:6" s="1" customFormat="1" x14ac:dyDescent="1.25">
      <c r="C385" s="169"/>
      <c r="E385" s="144"/>
      <c r="F385" s="144"/>
    </row>
    <row r="386" spans="3:6" s="1" customFormat="1" x14ac:dyDescent="1.25">
      <c r="C386" s="169"/>
      <c r="E386" s="144"/>
      <c r="F386" s="144"/>
    </row>
    <row r="387" spans="3:6" s="1" customFormat="1" x14ac:dyDescent="1.25">
      <c r="C387" s="169"/>
      <c r="E387" s="144"/>
      <c r="F387" s="144"/>
    </row>
    <row r="388" spans="3:6" s="1" customFormat="1" x14ac:dyDescent="1.25">
      <c r="C388" s="169"/>
      <c r="E388" s="144"/>
      <c r="F388" s="144"/>
    </row>
    <row r="389" spans="3:6" s="1" customFormat="1" x14ac:dyDescent="1.25">
      <c r="C389" s="169"/>
      <c r="E389" s="144"/>
      <c r="F389" s="144"/>
    </row>
    <row r="390" spans="3:6" s="1" customFormat="1" x14ac:dyDescent="1.25">
      <c r="C390" s="169"/>
      <c r="E390" s="144"/>
      <c r="F390" s="144"/>
    </row>
    <row r="391" spans="3:6" s="1" customFormat="1" x14ac:dyDescent="1.25">
      <c r="C391" s="169"/>
      <c r="E391" s="144"/>
      <c r="F391" s="144"/>
    </row>
    <row r="392" spans="3:6" s="1" customFormat="1" x14ac:dyDescent="1.25">
      <c r="C392" s="169"/>
      <c r="E392" s="144"/>
      <c r="F392" s="144"/>
    </row>
    <row r="393" spans="3:6" s="1" customFormat="1" x14ac:dyDescent="1.25">
      <c r="C393" s="169"/>
      <c r="E393" s="144"/>
      <c r="F393" s="144"/>
    </row>
    <row r="394" spans="3:6" s="1" customFormat="1" x14ac:dyDescent="1.25">
      <c r="C394" s="169"/>
      <c r="E394" s="144"/>
      <c r="F394" s="144"/>
    </row>
    <row r="395" spans="3:6" s="1" customFormat="1" x14ac:dyDescent="1.25">
      <c r="C395" s="169"/>
      <c r="E395" s="144"/>
      <c r="F395" s="144"/>
    </row>
    <row r="396" spans="3:6" s="1" customFormat="1" x14ac:dyDescent="1.25">
      <c r="C396" s="169"/>
      <c r="E396" s="144"/>
      <c r="F396" s="144"/>
    </row>
    <row r="397" spans="3:6" s="1" customFormat="1" x14ac:dyDescent="1.25">
      <c r="C397" s="169"/>
      <c r="E397" s="144"/>
      <c r="F397" s="144"/>
    </row>
    <row r="398" spans="3:6" s="1" customFormat="1" x14ac:dyDescent="1.25">
      <c r="C398" s="169"/>
      <c r="E398" s="144"/>
      <c r="F398" s="144"/>
    </row>
    <row r="399" spans="3:6" s="1" customFormat="1" x14ac:dyDescent="1.25">
      <c r="C399" s="169"/>
      <c r="E399" s="144"/>
      <c r="F399" s="144"/>
    </row>
    <row r="400" spans="3:6" s="1" customFormat="1" x14ac:dyDescent="1.25">
      <c r="C400" s="169"/>
      <c r="E400" s="144"/>
      <c r="F400" s="144"/>
    </row>
    <row r="401" spans="3:6" s="1" customFormat="1" x14ac:dyDescent="1.25">
      <c r="C401" s="169"/>
      <c r="E401" s="144"/>
      <c r="F401" s="144"/>
    </row>
    <row r="402" spans="3:6" s="1" customFormat="1" x14ac:dyDescent="1.25">
      <c r="C402" s="169"/>
      <c r="E402" s="144"/>
      <c r="F402" s="144"/>
    </row>
    <row r="403" spans="3:6" s="1" customFormat="1" x14ac:dyDescent="1.25">
      <c r="C403" s="169"/>
      <c r="E403" s="144"/>
      <c r="F403" s="144"/>
    </row>
    <row r="404" spans="3:6" s="1" customFormat="1" x14ac:dyDescent="1.25">
      <c r="C404" s="169"/>
      <c r="E404" s="144"/>
      <c r="F404" s="144"/>
    </row>
    <row r="405" spans="3:6" s="1" customFormat="1" x14ac:dyDescent="1.25">
      <c r="C405" s="169"/>
      <c r="E405" s="144"/>
      <c r="F405" s="144"/>
    </row>
    <row r="406" spans="3:6" s="1" customFormat="1" x14ac:dyDescent="1.25">
      <c r="C406" s="169"/>
      <c r="E406" s="144"/>
      <c r="F406" s="144"/>
    </row>
    <row r="407" spans="3:6" s="1" customFormat="1" x14ac:dyDescent="1.25">
      <c r="C407" s="169"/>
      <c r="E407" s="144"/>
      <c r="F407" s="144"/>
    </row>
    <row r="408" spans="3:6" s="1" customFormat="1" x14ac:dyDescent="1.25">
      <c r="C408" s="169"/>
      <c r="E408" s="144"/>
      <c r="F408" s="144"/>
    </row>
    <row r="409" spans="3:6" s="1" customFormat="1" x14ac:dyDescent="1.25">
      <c r="C409" s="169"/>
      <c r="E409" s="144"/>
      <c r="F409" s="144"/>
    </row>
    <row r="410" spans="3:6" s="1" customFormat="1" x14ac:dyDescent="1.25">
      <c r="C410" s="169"/>
      <c r="E410" s="144"/>
      <c r="F410" s="144"/>
    </row>
    <row r="411" spans="3:6" s="1" customFormat="1" x14ac:dyDescent="1.25">
      <c r="C411" s="169"/>
      <c r="E411" s="144"/>
      <c r="F411" s="144"/>
    </row>
    <row r="412" spans="3:6" s="1" customFormat="1" x14ac:dyDescent="1.25">
      <c r="C412" s="169"/>
      <c r="E412" s="144"/>
      <c r="F412" s="144"/>
    </row>
    <row r="413" spans="3:6" s="1" customFormat="1" x14ac:dyDescent="1.25">
      <c r="C413" s="169"/>
      <c r="E413" s="144"/>
      <c r="F413" s="144"/>
    </row>
    <row r="414" spans="3:6" s="1" customFormat="1" x14ac:dyDescent="1.25">
      <c r="C414" s="169"/>
      <c r="E414" s="144"/>
      <c r="F414" s="144"/>
    </row>
    <row r="415" spans="3:6" s="1" customFormat="1" x14ac:dyDescent="1.25">
      <c r="C415" s="169"/>
      <c r="E415" s="144"/>
      <c r="F415" s="144"/>
    </row>
    <row r="416" spans="3:6" s="1" customFormat="1" x14ac:dyDescent="1.25">
      <c r="C416" s="169"/>
      <c r="E416" s="144"/>
      <c r="F416" s="144"/>
    </row>
    <row r="417" spans="3:6" s="1" customFormat="1" x14ac:dyDescent="1.25">
      <c r="C417" s="169"/>
      <c r="E417" s="144"/>
      <c r="F417" s="144"/>
    </row>
    <row r="418" spans="3:6" s="1" customFormat="1" x14ac:dyDescent="1.25">
      <c r="C418" s="169"/>
      <c r="E418" s="144"/>
      <c r="F418" s="144"/>
    </row>
    <row r="419" spans="3:6" s="1" customFormat="1" x14ac:dyDescent="1.25">
      <c r="C419" s="169"/>
      <c r="E419" s="144"/>
      <c r="F419" s="144"/>
    </row>
    <row r="420" spans="3:6" s="1" customFormat="1" x14ac:dyDescent="1.25">
      <c r="C420" s="169"/>
      <c r="E420" s="144"/>
      <c r="F420" s="144"/>
    </row>
    <row r="421" spans="3:6" s="1" customFormat="1" x14ac:dyDescent="1.25">
      <c r="C421" s="169"/>
      <c r="E421" s="144"/>
      <c r="F421" s="144"/>
    </row>
    <row r="422" spans="3:6" s="1" customFormat="1" x14ac:dyDescent="1.25">
      <c r="C422" s="169"/>
      <c r="E422" s="144"/>
      <c r="F422" s="144"/>
    </row>
    <row r="423" spans="3:6" s="1" customFormat="1" x14ac:dyDescent="1.25">
      <c r="C423" s="169"/>
      <c r="E423" s="144"/>
      <c r="F423" s="144"/>
    </row>
    <row r="424" spans="3:6" s="1" customFormat="1" x14ac:dyDescent="1.25">
      <c r="C424" s="169"/>
      <c r="E424" s="144"/>
      <c r="F424" s="144"/>
    </row>
    <row r="425" spans="3:6" s="1" customFormat="1" x14ac:dyDescent="1.25">
      <c r="C425" s="169"/>
      <c r="E425" s="144"/>
      <c r="F425" s="144"/>
    </row>
    <row r="426" spans="3:6" s="1" customFormat="1" x14ac:dyDescent="1.25">
      <c r="C426" s="169"/>
      <c r="E426" s="144"/>
      <c r="F426" s="144"/>
    </row>
    <row r="427" spans="3:6" s="1" customFormat="1" x14ac:dyDescent="1.25">
      <c r="C427" s="169"/>
      <c r="E427" s="144"/>
      <c r="F427" s="144"/>
    </row>
    <row r="428" spans="3:6" s="1" customFormat="1" x14ac:dyDescent="1.25">
      <c r="C428" s="169"/>
      <c r="E428" s="144"/>
      <c r="F428" s="144"/>
    </row>
    <row r="429" spans="3:6" s="1" customFormat="1" x14ac:dyDescent="1.25">
      <c r="C429" s="169"/>
      <c r="E429" s="144"/>
      <c r="F429" s="144"/>
    </row>
    <row r="430" spans="3:6" s="1" customFormat="1" x14ac:dyDescent="1.25">
      <c r="C430" s="169"/>
      <c r="E430" s="144"/>
      <c r="F430" s="144"/>
    </row>
    <row r="431" spans="3:6" s="1" customFormat="1" x14ac:dyDescent="1.25">
      <c r="C431" s="169"/>
      <c r="E431" s="144"/>
      <c r="F431" s="144"/>
    </row>
    <row r="432" spans="3:6" s="1" customFormat="1" x14ac:dyDescent="1.25">
      <c r="C432" s="169"/>
      <c r="E432" s="144"/>
      <c r="F432" s="144"/>
    </row>
    <row r="433" spans="3:6" s="1" customFormat="1" x14ac:dyDescent="1.25">
      <c r="C433" s="169"/>
      <c r="E433" s="144"/>
      <c r="F433" s="144"/>
    </row>
    <row r="434" spans="3:6" s="1" customFormat="1" x14ac:dyDescent="1.25">
      <c r="C434" s="169"/>
      <c r="E434" s="144"/>
      <c r="F434" s="144"/>
    </row>
    <row r="435" spans="3:6" s="1" customFormat="1" x14ac:dyDescent="1.25">
      <c r="C435" s="169"/>
      <c r="E435" s="144"/>
      <c r="F435" s="144"/>
    </row>
    <row r="436" spans="3:6" s="1" customFormat="1" x14ac:dyDescent="1.25">
      <c r="C436" s="169"/>
      <c r="E436" s="144"/>
      <c r="F436" s="144"/>
    </row>
    <row r="437" spans="3:6" s="1" customFormat="1" x14ac:dyDescent="1.25">
      <c r="C437" s="169"/>
      <c r="E437" s="144"/>
      <c r="F437" s="144"/>
    </row>
    <row r="438" spans="3:6" s="1" customFormat="1" x14ac:dyDescent="1.25">
      <c r="C438" s="169"/>
      <c r="E438" s="144"/>
      <c r="F438" s="144"/>
    </row>
    <row r="439" spans="3:6" s="1" customFormat="1" x14ac:dyDescent="1.25">
      <c r="C439" s="169"/>
      <c r="E439" s="144"/>
      <c r="F439" s="144"/>
    </row>
    <row r="440" spans="3:6" s="1" customFormat="1" x14ac:dyDescent="1.25">
      <c r="C440" s="169"/>
      <c r="E440" s="144"/>
      <c r="F440" s="144"/>
    </row>
    <row r="441" spans="3:6" s="1" customFormat="1" x14ac:dyDescent="1.25">
      <c r="C441" s="169"/>
      <c r="E441" s="144"/>
      <c r="F441" s="144"/>
    </row>
    <row r="442" spans="3:6" s="1" customFormat="1" x14ac:dyDescent="1.25">
      <c r="C442" s="169"/>
      <c r="E442" s="144"/>
      <c r="F442" s="144"/>
    </row>
    <row r="443" spans="3:6" s="1" customFormat="1" x14ac:dyDescent="1.25">
      <c r="C443" s="169"/>
      <c r="E443" s="144"/>
      <c r="F443" s="144"/>
    </row>
    <row r="444" spans="3:6" s="1" customFormat="1" x14ac:dyDescent="1.25">
      <c r="C444" s="169"/>
      <c r="E444" s="144"/>
      <c r="F444" s="144"/>
    </row>
    <row r="445" spans="3:6" s="1" customFormat="1" x14ac:dyDescent="1.25">
      <c r="C445" s="169"/>
      <c r="E445" s="144"/>
      <c r="F445" s="144"/>
    </row>
    <row r="446" spans="3:6" s="1" customFormat="1" x14ac:dyDescent="1.25">
      <c r="C446" s="169"/>
      <c r="E446" s="144"/>
      <c r="F446" s="144"/>
    </row>
    <row r="447" spans="3:6" s="1" customFormat="1" x14ac:dyDescent="1.25">
      <c r="C447" s="169"/>
      <c r="E447" s="144"/>
      <c r="F447" s="144"/>
    </row>
    <row r="448" spans="3:6" s="1" customFormat="1" x14ac:dyDescent="1.25">
      <c r="C448" s="169"/>
      <c r="E448" s="144"/>
      <c r="F448" s="144"/>
    </row>
    <row r="449" spans="3:6" s="1" customFormat="1" x14ac:dyDescent="1.25">
      <c r="C449" s="169"/>
      <c r="E449" s="144"/>
      <c r="F449" s="144"/>
    </row>
    <row r="450" spans="3:6" s="1" customFormat="1" x14ac:dyDescent="1.25">
      <c r="C450" s="169"/>
      <c r="E450" s="144"/>
      <c r="F450" s="144"/>
    </row>
    <row r="451" spans="3:6" s="1" customFormat="1" x14ac:dyDescent="1.25">
      <c r="C451" s="169"/>
      <c r="E451" s="144"/>
      <c r="F451" s="144"/>
    </row>
    <row r="452" spans="3:6" s="1" customFormat="1" x14ac:dyDescent="1.25">
      <c r="C452" s="169"/>
      <c r="E452" s="144"/>
      <c r="F452" s="144"/>
    </row>
    <row r="453" spans="3:6" s="1" customFormat="1" x14ac:dyDescent="1.25">
      <c r="C453" s="169"/>
      <c r="E453" s="144"/>
      <c r="F453" s="144"/>
    </row>
    <row r="454" spans="3:6" s="1" customFormat="1" x14ac:dyDescent="1.25">
      <c r="C454" s="169"/>
      <c r="E454" s="144"/>
      <c r="F454" s="144"/>
    </row>
    <row r="455" spans="3:6" s="1" customFormat="1" x14ac:dyDescent="1.25">
      <c r="C455" s="169"/>
      <c r="E455" s="144"/>
      <c r="F455" s="144"/>
    </row>
    <row r="456" spans="3:6" s="1" customFormat="1" x14ac:dyDescent="1.25">
      <c r="C456" s="169"/>
      <c r="E456" s="144"/>
      <c r="F456" s="144"/>
    </row>
    <row r="457" spans="3:6" s="1" customFormat="1" x14ac:dyDescent="1.25">
      <c r="C457" s="169"/>
      <c r="E457" s="144"/>
      <c r="F457" s="144"/>
    </row>
    <row r="458" spans="3:6" s="1" customFormat="1" x14ac:dyDescent="1.25">
      <c r="C458" s="169"/>
      <c r="E458" s="144"/>
      <c r="F458" s="144"/>
    </row>
    <row r="459" spans="3:6" s="1" customFormat="1" x14ac:dyDescent="1.25">
      <c r="C459" s="169"/>
      <c r="E459" s="144"/>
      <c r="F459" s="144"/>
    </row>
    <row r="460" spans="3:6" s="1" customFormat="1" x14ac:dyDescent="1.25">
      <c r="C460" s="169"/>
      <c r="E460" s="144"/>
      <c r="F460" s="144"/>
    </row>
    <row r="461" spans="3:6" s="1" customFormat="1" x14ac:dyDescent="1.25">
      <c r="C461" s="169"/>
      <c r="E461" s="144"/>
      <c r="F461" s="144"/>
    </row>
    <row r="462" spans="3:6" s="1" customFormat="1" x14ac:dyDescent="1.25">
      <c r="C462" s="169"/>
      <c r="E462" s="144"/>
      <c r="F462" s="144"/>
    </row>
    <row r="463" spans="3:6" s="1" customFormat="1" x14ac:dyDescent="1.25">
      <c r="C463" s="169"/>
      <c r="E463" s="144"/>
      <c r="F463" s="144"/>
    </row>
    <row r="464" spans="3:6" s="1" customFormat="1" x14ac:dyDescent="1.25">
      <c r="C464" s="169"/>
      <c r="E464" s="144"/>
      <c r="F464" s="144"/>
    </row>
    <row r="465" spans="3:6" s="1" customFormat="1" x14ac:dyDescent="1.25">
      <c r="C465" s="169"/>
      <c r="E465" s="144"/>
      <c r="F465" s="144"/>
    </row>
    <row r="466" spans="3:6" s="1" customFormat="1" x14ac:dyDescent="1.25">
      <c r="C466" s="169"/>
      <c r="E466" s="144"/>
      <c r="F466" s="144"/>
    </row>
    <row r="467" spans="3:6" s="1" customFormat="1" x14ac:dyDescent="1.25">
      <c r="C467" s="169"/>
      <c r="E467" s="144"/>
      <c r="F467" s="144"/>
    </row>
    <row r="468" spans="3:6" s="1" customFormat="1" x14ac:dyDescent="1.25">
      <c r="C468" s="169"/>
      <c r="E468" s="144"/>
      <c r="F468" s="144"/>
    </row>
    <row r="469" spans="3:6" s="1" customFormat="1" x14ac:dyDescent="1.25">
      <c r="C469" s="169"/>
      <c r="E469" s="144"/>
      <c r="F469" s="144"/>
    </row>
    <row r="470" spans="3:6" s="1" customFormat="1" x14ac:dyDescent="1.25">
      <c r="C470" s="169"/>
      <c r="E470" s="144"/>
      <c r="F470" s="144"/>
    </row>
    <row r="471" spans="3:6" s="1" customFormat="1" x14ac:dyDescent="1.25">
      <c r="C471" s="169"/>
      <c r="E471" s="144"/>
      <c r="F471" s="144"/>
    </row>
    <row r="472" spans="3:6" s="1" customFormat="1" x14ac:dyDescent="1.25">
      <c r="C472" s="169"/>
      <c r="E472" s="144"/>
      <c r="F472" s="144"/>
    </row>
    <row r="473" spans="3:6" s="1" customFormat="1" x14ac:dyDescent="1.25">
      <c r="C473" s="169"/>
      <c r="E473" s="144"/>
      <c r="F473" s="144"/>
    </row>
    <row r="474" spans="3:6" s="1" customFormat="1" x14ac:dyDescent="1.25">
      <c r="C474" s="169"/>
      <c r="E474" s="144"/>
      <c r="F474" s="144"/>
    </row>
    <row r="475" spans="3:6" s="1" customFormat="1" x14ac:dyDescent="1.25">
      <c r="C475" s="169"/>
      <c r="E475" s="144"/>
      <c r="F475" s="144"/>
    </row>
    <row r="476" spans="3:6" s="1" customFormat="1" x14ac:dyDescent="1.25">
      <c r="C476" s="169"/>
      <c r="E476" s="144"/>
      <c r="F476" s="144"/>
    </row>
    <row r="477" spans="3:6" s="1" customFormat="1" x14ac:dyDescent="1.25">
      <c r="C477" s="169"/>
      <c r="E477" s="144"/>
      <c r="F477" s="144"/>
    </row>
    <row r="478" spans="3:6" s="1" customFormat="1" x14ac:dyDescent="1.25">
      <c r="C478" s="169"/>
      <c r="E478" s="144"/>
      <c r="F478" s="144"/>
    </row>
    <row r="479" spans="3:6" s="1" customFormat="1" x14ac:dyDescent="1.25">
      <c r="C479" s="169"/>
      <c r="E479" s="144"/>
      <c r="F479" s="144"/>
    </row>
    <row r="480" spans="3:6" s="1" customFormat="1" x14ac:dyDescent="1.25">
      <c r="C480" s="169"/>
      <c r="E480" s="144"/>
      <c r="F480" s="144"/>
    </row>
    <row r="481" spans="3:6" s="1" customFormat="1" x14ac:dyDescent="1.25">
      <c r="C481" s="169"/>
      <c r="E481" s="144"/>
      <c r="F481" s="144"/>
    </row>
    <row r="482" spans="3:6" s="1" customFormat="1" x14ac:dyDescent="1.25">
      <c r="C482" s="169"/>
      <c r="E482" s="144"/>
      <c r="F482" s="144"/>
    </row>
    <row r="483" spans="3:6" s="1" customFormat="1" x14ac:dyDescent="1.25">
      <c r="C483" s="169"/>
      <c r="E483" s="144"/>
      <c r="F483" s="144"/>
    </row>
    <row r="484" spans="3:6" s="1" customFormat="1" x14ac:dyDescent="1.25">
      <c r="C484" s="169"/>
      <c r="E484" s="144"/>
      <c r="F484" s="144"/>
    </row>
    <row r="485" spans="3:6" s="1" customFormat="1" x14ac:dyDescent="1.25">
      <c r="C485" s="169"/>
      <c r="E485" s="144"/>
      <c r="F485" s="144"/>
    </row>
    <row r="486" spans="3:6" s="1" customFormat="1" x14ac:dyDescent="1.25">
      <c r="C486" s="169"/>
      <c r="E486" s="144"/>
      <c r="F486" s="144"/>
    </row>
    <row r="487" spans="3:6" s="1" customFormat="1" x14ac:dyDescent="1.25">
      <c r="C487" s="169"/>
      <c r="E487" s="144"/>
      <c r="F487" s="144"/>
    </row>
    <row r="488" spans="3:6" s="1" customFormat="1" x14ac:dyDescent="1.25">
      <c r="C488" s="169"/>
      <c r="E488" s="144"/>
      <c r="F488" s="144"/>
    </row>
    <row r="489" spans="3:6" s="1" customFormat="1" x14ac:dyDescent="1.25">
      <c r="C489" s="169"/>
      <c r="E489" s="144"/>
      <c r="F489" s="144"/>
    </row>
    <row r="490" spans="3:6" s="1" customFormat="1" x14ac:dyDescent="1.25">
      <c r="C490" s="169"/>
      <c r="E490" s="144"/>
      <c r="F490" s="144"/>
    </row>
    <row r="491" spans="3:6" s="1" customFormat="1" x14ac:dyDescent="1.25">
      <c r="C491" s="169"/>
      <c r="E491" s="144"/>
      <c r="F491" s="144"/>
    </row>
    <row r="492" spans="3:6" s="1" customFormat="1" x14ac:dyDescent="1.25">
      <c r="C492" s="169"/>
      <c r="E492" s="144"/>
      <c r="F492" s="144"/>
    </row>
    <row r="493" spans="3:6" s="1" customFormat="1" x14ac:dyDescent="1.25">
      <c r="C493" s="169"/>
      <c r="E493" s="144"/>
      <c r="F493" s="144"/>
    </row>
    <row r="494" spans="3:6" s="1" customFormat="1" x14ac:dyDescent="1.25">
      <c r="C494" s="169"/>
      <c r="E494" s="144"/>
      <c r="F494" s="144"/>
    </row>
    <row r="495" spans="3:6" s="1" customFormat="1" x14ac:dyDescent="1.25">
      <c r="C495" s="169"/>
      <c r="E495" s="144"/>
      <c r="F495" s="144"/>
    </row>
    <row r="496" spans="3:6" s="1" customFormat="1" x14ac:dyDescent="1.25">
      <c r="C496" s="169"/>
      <c r="E496" s="144"/>
      <c r="F496" s="144"/>
    </row>
    <row r="497" spans="3:6" s="1" customFormat="1" x14ac:dyDescent="1.25">
      <c r="C497" s="169"/>
      <c r="E497" s="144"/>
      <c r="F497" s="144"/>
    </row>
    <row r="498" spans="3:6" s="1" customFormat="1" x14ac:dyDescent="1.25">
      <c r="C498" s="169"/>
      <c r="E498" s="144"/>
      <c r="F498" s="144"/>
    </row>
    <row r="499" spans="3:6" s="1" customFormat="1" x14ac:dyDescent="1.25">
      <c r="C499" s="169"/>
      <c r="E499" s="144"/>
      <c r="F499" s="144"/>
    </row>
    <row r="500" spans="3:6" s="1" customFormat="1" x14ac:dyDescent="1.25">
      <c r="C500" s="169"/>
      <c r="E500" s="144"/>
      <c r="F500" s="144"/>
    </row>
    <row r="501" spans="3:6" s="1" customFormat="1" x14ac:dyDescent="1.25">
      <c r="C501" s="169"/>
      <c r="E501" s="144"/>
      <c r="F501" s="144"/>
    </row>
    <row r="502" spans="3:6" s="1" customFormat="1" x14ac:dyDescent="1.25">
      <c r="C502" s="169"/>
      <c r="E502" s="144"/>
      <c r="F502" s="144"/>
    </row>
    <row r="503" spans="3:6" s="1" customFormat="1" x14ac:dyDescent="1.25">
      <c r="C503" s="169"/>
      <c r="E503" s="144"/>
      <c r="F503" s="144"/>
    </row>
    <row r="504" spans="3:6" s="1" customFormat="1" x14ac:dyDescent="1.25">
      <c r="C504" s="169"/>
      <c r="E504" s="144"/>
      <c r="F504" s="144"/>
    </row>
    <row r="505" spans="3:6" s="1" customFormat="1" x14ac:dyDescent="1.25">
      <c r="C505" s="169"/>
      <c r="E505" s="144"/>
      <c r="F505" s="144"/>
    </row>
    <row r="506" spans="3:6" s="1" customFormat="1" x14ac:dyDescent="1.25">
      <c r="C506" s="169"/>
      <c r="E506" s="144"/>
      <c r="F506" s="144"/>
    </row>
    <row r="507" spans="3:6" s="1" customFormat="1" x14ac:dyDescent="1.25">
      <c r="C507" s="169"/>
      <c r="E507" s="144"/>
      <c r="F507" s="144"/>
    </row>
    <row r="508" spans="3:6" s="1" customFormat="1" x14ac:dyDescent="1.25">
      <c r="C508" s="169"/>
      <c r="E508" s="144"/>
      <c r="F508" s="144"/>
    </row>
    <row r="509" spans="3:6" s="1" customFormat="1" x14ac:dyDescent="1.25">
      <c r="C509" s="169"/>
      <c r="E509" s="144"/>
      <c r="F509" s="144"/>
    </row>
    <row r="510" spans="3:6" s="1" customFormat="1" x14ac:dyDescent="1.25">
      <c r="C510" s="169"/>
      <c r="E510" s="144"/>
      <c r="F510" s="144"/>
    </row>
    <row r="511" spans="3:6" s="1" customFormat="1" x14ac:dyDescent="1.25">
      <c r="C511" s="169"/>
      <c r="E511" s="144"/>
      <c r="F511" s="144"/>
    </row>
    <row r="512" spans="3:6" s="1" customFormat="1" x14ac:dyDescent="1.25">
      <c r="C512" s="169"/>
      <c r="E512" s="144"/>
      <c r="F512" s="144"/>
    </row>
    <row r="513" spans="3:6" s="1" customFormat="1" x14ac:dyDescent="1.25">
      <c r="C513" s="169"/>
      <c r="E513" s="144"/>
      <c r="F513" s="144"/>
    </row>
    <row r="514" spans="3:6" s="1" customFormat="1" x14ac:dyDescent="1.25">
      <c r="C514" s="169"/>
      <c r="E514" s="144"/>
      <c r="F514" s="144"/>
    </row>
    <row r="515" spans="3:6" s="1" customFormat="1" x14ac:dyDescent="1.25">
      <c r="C515" s="169"/>
      <c r="E515" s="144"/>
      <c r="F515" s="144"/>
    </row>
    <row r="516" spans="3:6" s="1" customFormat="1" x14ac:dyDescent="1.25">
      <c r="C516" s="169"/>
      <c r="E516" s="144"/>
      <c r="F516" s="144"/>
    </row>
    <row r="517" spans="3:6" s="1" customFormat="1" x14ac:dyDescent="1.25">
      <c r="C517" s="169"/>
      <c r="E517" s="144"/>
      <c r="F517" s="144"/>
    </row>
    <row r="518" spans="3:6" s="1" customFormat="1" x14ac:dyDescent="1.25">
      <c r="C518" s="169"/>
      <c r="E518" s="144"/>
      <c r="F518" s="144"/>
    </row>
    <row r="519" spans="3:6" s="1" customFormat="1" x14ac:dyDescent="1.25">
      <c r="C519" s="169"/>
      <c r="E519" s="144"/>
      <c r="F519" s="144"/>
    </row>
    <row r="520" spans="3:6" s="1" customFormat="1" x14ac:dyDescent="1.25">
      <c r="C520" s="169"/>
      <c r="E520" s="144"/>
      <c r="F520" s="144"/>
    </row>
    <row r="521" spans="3:6" s="1" customFormat="1" x14ac:dyDescent="1.25">
      <c r="C521" s="169"/>
      <c r="E521" s="144"/>
      <c r="F521" s="144"/>
    </row>
    <row r="522" spans="3:6" s="1" customFormat="1" x14ac:dyDescent="1.25">
      <c r="C522" s="169"/>
      <c r="E522" s="144"/>
      <c r="F522" s="144"/>
    </row>
    <row r="523" spans="3:6" s="1" customFormat="1" x14ac:dyDescent="1.25">
      <c r="C523" s="169"/>
      <c r="E523" s="144"/>
      <c r="F523" s="144"/>
    </row>
    <row r="524" spans="3:6" s="1" customFormat="1" x14ac:dyDescent="1.25">
      <c r="C524" s="169"/>
      <c r="E524" s="144"/>
      <c r="F524" s="144"/>
    </row>
    <row r="525" spans="3:6" s="1" customFormat="1" x14ac:dyDescent="1.25">
      <c r="C525" s="169"/>
      <c r="E525" s="144"/>
      <c r="F525" s="144"/>
    </row>
    <row r="526" spans="3:6" s="1" customFormat="1" x14ac:dyDescent="1.25">
      <c r="C526" s="169"/>
      <c r="E526" s="144"/>
      <c r="F526" s="144"/>
    </row>
    <row r="527" spans="3:6" s="1" customFormat="1" x14ac:dyDescent="1.25">
      <c r="C527" s="169"/>
      <c r="E527" s="144"/>
      <c r="F527" s="144"/>
    </row>
    <row r="528" spans="3:6" s="1" customFormat="1" x14ac:dyDescent="1.25">
      <c r="C528" s="169"/>
      <c r="E528" s="144"/>
      <c r="F528" s="144"/>
    </row>
    <row r="529" spans="3:6" s="1" customFormat="1" x14ac:dyDescent="1.25">
      <c r="C529" s="169"/>
      <c r="E529" s="144"/>
      <c r="F529" s="144"/>
    </row>
    <row r="530" spans="3:6" s="1" customFormat="1" x14ac:dyDescent="1.25">
      <c r="C530" s="169"/>
      <c r="E530" s="144"/>
      <c r="F530" s="144"/>
    </row>
    <row r="531" spans="3:6" s="1" customFormat="1" x14ac:dyDescent="1.25">
      <c r="C531" s="169"/>
      <c r="E531" s="144"/>
      <c r="F531" s="144"/>
    </row>
    <row r="532" spans="3:6" s="1" customFormat="1" x14ac:dyDescent="1.25">
      <c r="C532" s="169"/>
      <c r="E532" s="144"/>
      <c r="F532" s="144"/>
    </row>
    <row r="533" spans="3:6" s="1" customFormat="1" x14ac:dyDescent="1.25">
      <c r="C533" s="169"/>
      <c r="E533" s="144"/>
      <c r="F533" s="144"/>
    </row>
    <row r="534" spans="3:6" s="1" customFormat="1" x14ac:dyDescent="1.25">
      <c r="C534" s="169"/>
      <c r="E534" s="144"/>
      <c r="F534" s="144"/>
    </row>
    <row r="535" spans="3:6" s="1" customFormat="1" x14ac:dyDescent="1.25">
      <c r="C535" s="169"/>
      <c r="E535" s="144"/>
      <c r="F535" s="144"/>
    </row>
    <row r="536" spans="3:6" s="1" customFormat="1" x14ac:dyDescent="1.25">
      <c r="C536" s="169"/>
      <c r="E536" s="144"/>
      <c r="F536" s="144"/>
    </row>
    <row r="537" spans="3:6" s="1" customFormat="1" x14ac:dyDescent="1.25">
      <c r="C537" s="169"/>
      <c r="E537" s="144"/>
      <c r="F537" s="144"/>
    </row>
    <row r="538" spans="3:6" s="1" customFormat="1" x14ac:dyDescent="1.25">
      <c r="C538" s="169"/>
      <c r="E538" s="144"/>
      <c r="F538" s="144"/>
    </row>
    <row r="539" spans="3:6" s="1" customFormat="1" x14ac:dyDescent="1.25">
      <c r="C539" s="169"/>
      <c r="E539" s="144"/>
      <c r="F539" s="144"/>
    </row>
    <row r="540" spans="3:6" s="1" customFormat="1" x14ac:dyDescent="1.25">
      <c r="C540" s="169"/>
      <c r="E540" s="144"/>
      <c r="F540" s="144"/>
    </row>
    <row r="541" spans="3:6" s="1" customFormat="1" x14ac:dyDescent="1.25">
      <c r="C541" s="169"/>
      <c r="E541" s="144"/>
      <c r="F541" s="144"/>
    </row>
    <row r="542" spans="3:6" s="1" customFormat="1" x14ac:dyDescent="1.25">
      <c r="C542" s="169"/>
      <c r="E542" s="144"/>
      <c r="F542" s="144"/>
    </row>
    <row r="543" spans="3:6" s="1" customFormat="1" x14ac:dyDescent="1.25">
      <c r="C543" s="169"/>
      <c r="E543" s="144"/>
      <c r="F543" s="144"/>
    </row>
    <row r="544" spans="3:6" s="1" customFormat="1" x14ac:dyDescent="1.25">
      <c r="C544" s="169"/>
      <c r="E544" s="144"/>
      <c r="F544" s="144"/>
    </row>
    <row r="545" spans="3:6" s="1" customFormat="1" x14ac:dyDescent="1.25">
      <c r="C545" s="169"/>
      <c r="E545" s="144"/>
      <c r="F545" s="144"/>
    </row>
    <row r="546" spans="3:6" s="1" customFormat="1" x14ac:dyDescent="1.25">
      <c r="C546" s="169"/>
      <c r="E546" s="144"/>
      <c r="F546" s="144"/>
    </row>
    <row r="547" spans="3:6" s="1" customFormat="1" x14ac:dyDescent="1.25">
      <c r="C547" s="169"/>
      <c r="E547" s="144"/>
      <c r="F547" s="144"/>
    </row>
    <row r="548" spans="3:6" s="1" customFormat="1" x14ac:dyDescent="1.25">
      <c r="C548" s="169"/>
      <c r="E548" s="144"/>
      <c r="F548" s="144"/>
    </row>
    <row r="549" spans="3:6" s="1" customFormat="1" x14ac:dyDescent="1.25">
      <c r="C549" s="169"/>
      <c r="E549" s="144"/>
      <c r="F549" s="144"/>
    </row>
    <row r="550" spans="3:6" s="1" customFormat="1" x14ac:dyDescent="1.25">
      <c r="C550" s="169"/>
      <c r="E550" s="144"/>
      <c r="F550" s="144"/>
    </row>
    <row r="551" spans="3:6" s="1" customFormat="1" x14ac:dyDescent="1.25">
      <c r="C551" s="169"/>
      <c r="E551" s="144"/>
      <c r="F551" s="144"/>
    </row>
    <row r="552" spans="3:6" s="1" customFormat="1" x14ac:dyDescent="1.25">
      <c r="C552" s="169"/>
      <c r="E552" s="144"/>
      <c r="F552" s="144"/>
    </row>
    <row r="553" spans="3:6" s="1" customFormat="1" x14ac:dyDescent="1.25">
      <c r="C553" s="169"/>
      <c r="E553" s="144"/>
      <c r="F553" s="144"/>
    </row>
    <row r="554" spans="3:6" s="1" customFormat="1" x14ac:dyDescent="1.25">
      <c r="C554" s="169"/>
      <c r="E554" s="144"/>
      <c r="F554" s="144"/>
    </row>
    <row r="555" spans="3:6" s="1" customFormat="1" x14ac:dyDescent="1.25">
      <c r="C555" s="169"/>
      <c r="E555" s="144"/>
      <c r="F555" s="144"/>
    </row>
    <row r="556" spans="3:6" s="1" customFormat="1" x14ac:dyDescent="1.25">
      <c r="C556" s="169"/>
      <c r="E556" s="144"/>
      <c r="F556" s="144"/>
    </row>
    <row r="557" spans="3:6" s="1" customFormat="1" x14ac:dyDescent="1.25">
      <c r="C557" s="169"/>
      <c r="E557" s="144"/>
      <c r="F557" s="144"/>
    </row>
    <row r="558" spans="3:6" s="1" customFormat="1" x14ac:dyDescent="1.25">
      <c r="C558" s="169"/>
      <c r="E558" s="144"/>
      <c r="F558" s="144"/>
    </row>
    <row r="559" spans="3:6" s="1" customFormat="1" x14ac:dyDescent="1.25">
      <c r="C559" s="169"/>
      <c r="E559" s="144"/>
      <c r="F559" s="144"/>
    </row>
    <row r="560" spans="3:6" s="1" customFormat="1" x14ac:dyDescent="1.25">
      <c r="C560" s="169"/>
      <c r="E560" s="144"/>
      <c r="F560" s="144"/>
    </row>
    <row r="561" spans="3:6" s="1" customFormat="1" x14ac:dyDescent="1.25">
      <c r="C561" s="169"/>
      <c r="E561" s="144"/>
      <c r="F561" s="144"/>
    </row>
    <row r="562" spans="3:6" s="1" customFormat="1" x14ac:dyDescent="1.25">
      <c r="C562" s="169"/>
      <c r="E562" s="144"/>
      <c r="F562" s="144"/>
    </row>
    <row r="563" spans="3:6" s="1" customFormat="1" x14ac:dyDescent="1.25">
      <c r="C563" s="169"/>
      <c r="E563" s="144"/>
      <c r="F563" s="144"/>
    </row>
    <row r="564" spans="3:6" s="1" customFormat="1" x14ac:dyDescent="1.25">
      <c r="C564" s="169"/>
      <c r="E564" s="144"/>
      <c r="F564" s="144"/>
    </row>
    <row r="565" spans="3:6" s="1" customFormat="1" x14ac:dyDescent="1.25">
      <c r="C565" s="169"/>
      <c r="E565" s="144"/>
      <c r="F565" s="144"/>
    </row>
    <row r="566" spans="3:6" s="1" customFormat="1" x14ac:dyDescent="1.25">
      <c r="C566" s="169"/>
      <c r="E566" s="144"/>
      <c r="F566" s="144"/>
    </row>
    <row r="567" spans="3:6" s="1" customFormat="1" x14ac:dyDescent="1.25">
      <c r="C567" s="169"/>
      <c r="E567" s="144"/>
      <c r="F567" s="144"/>
    </row>
    <row r="568" spans="3:6" s="1" customFormat="1" x14ac:dyDescent="1.25">
      <c r="C568" s="169"/>
      <c r="E568" s="144"/>
      <c r="F568" s="144"/>
    </row>
    <row r="569" spans="3:6" s="1" customFormat="1" x14ac:dyDescent="1.25">
      <c r="C569" s="169"/>
      <c r="E569" s="144"/>
      <c r="F569" s="144"/>
    </row>
    <row r="570" spans="3:6" s="1" customFormat="1" x14ac:dyDescent="1.25">
      <c r="C570" s="169"/>
      <c r="E570" s="144"/>
      <c r="F570" s="144"/>
    </row>
    <row r="571" spans="3:6" s="1" customFormat="1" x14ac:dyDescent="1.25">
      <c r="C571" s="169"/>
      <c r="E571" s="144"/>
      <c r="F571" s="144"/>
    </row>
    <row r="572" spans="3:6" s="1" customFormat="1" x14ac:dyDescent="1.25">
      <c r="C572" s="169"/>
      <c r="E572" s="144"/>
      <c r="F572" s="144"/>
    </row>
    <row r="573" spans="3:6" s="1" customFormat="1" x14ac:dyDescent="1.25">
      <c r="C573" s="169"/>
      <c r="E573" s="144"/>
      <c r="F573" s="144"/>
    </row>
    <row r="574" spans="3:6" s="1" customFormat="1" x14ac:dyDescent="1.25">
      <c r="C574" s="169"/>
      <c r="E574" s="144"/>
      <c r="F574" s="144"/>
    </row>
    <row r="575" spans="3:6" s="1" customFormat="1" x14ac:dyDescent="1.25">
      <c r="C575" s="169"/>
      <c r="E575" s="144"/>
      <c r="F575" s="144"/>
    </row>
    <row r="576" spans="3:6" s="1" customFormat="1" x14ac:dyDescent="1.25">
      <c r="C576" s="169"/>
      <c r="E576" s="144"/>
      <c r="F576" s="144"/>
    </row>
    <row r="577" spans="3:6" s="1" customFormat="1" x14ac:dyDescent="1.25">
      <c r="C577" s="169"/>
      <c r="E577" s="144"/>
      <c r="F577" s="144"/>
    </row>
    <row r="578" spans="3:6" s="1" customFormat="1" x14ac:dyDescent="1.25">
      <c r="C578" s="169"/>
      <c r="E578" s="144"/>
      <c r="F578" s="144"/>
    </row>
    <row r="579" spans="3:6" s="1" customFormat="1" x14ac:dyDescent="1.25">
      <c r="C579" s="169"/>
      <c r="E579" s="144"/>
      <c r="F579" s="144"/>
    </row>
    <row r="580" spans="3:6" s="1" customFormat="1" x14ac:dyDescent="1.25">
      <c r="C580" s="169"/>
      <c r="E580" s="144"/>
      <c r="F580" s="144"/>
    </row>
    <row r="581" spans="3:6" s="1" customFormat="1" x14ac:dyDescent="1.25">
      <c r="C581" s="169"/>
      <c r="E581" s="144"/>
      <c r="F581" s="144"/>
    </row>
    <row r="582" spans="3:6" s="1" customFormat="1" x14ac:dyDescent="1.25">
      <c r="C582" s="169"/>
      <c r="E582" s="144"/>
      <c r="F582" s="144"/>
    </row>
    <row r="583" spans="3:6" s="1" customFormat="1" x14ac:dyDescent="1.25">
      <c r="C583" s="169"/>
      <c r="E583" s="144"/>
      <c r="F583" s="144"/>
    </row>
    <row r="584" spans="3:6" s="1" customFormat="1" x14ac:dyDescent="1.25">
      <c r="C584" s="169"/>
      <c r="E584" s="144"/>
      <c r="F584" s="144"/>
    </row>
    <row r="585" spans="3:6" s="1" customFormat="1" x14ac:dyDescent="1.25">
      <c r="C585" s="169"/>
      <c r="E585" s="144"/>
      <c r="F585" s="144"/>
    </row>
    <row r="586" spans="3:6" s="1" customFormat="1" x14ac:dyDescent="1.25">
      <c r="C586" s="169"/>
      <c r="E586" s="144"/>
      <c r="F586" s="144"/>
    </row>
    <row r="587" spans="3:6" s="1" customFormat="1" x14ac:dyDescent="1.25">
      <c r="C587" s="169"/>
      <c r="E587" s="144"/>
      <c r="F587" s="144"/>
    </row>
    <row r="588" spans="3:6" s="1" customFormat="1" x14ac:dyDescent="1.25">
      <c r="C588" s="169"/>
      <c r="E588" s="144"/>
      <c r="F588" s="144"/>
    </row>
    <row r="589" spans="3:6" s="1" customFormat="1" x14ac:dyDescent="1.25">
      <c r="C589" s="169"/>
      <c r="E589" s="144"/>
      <c r="F589" s="144"/>
    </row>
    <row r="590" spans="3:6" s="1" customFormat="1" x14ac:dyDescent="1.25">
      <c r="C590" s="169"/>
      <c r="E590" s="144"/>
      <c r="F590" s="144"/>
    </row>
    <row r="591" spans="3:6" s="1" customFormat="1" x14ac:dyDescent="1.25">
      <c r="C591" s="169"/>
      <c r="E591" s="144"/>
      <c r="F591" s="144"/>
    </row>
    <row r="592" spans="3:6" s="1" customFormat="1" x14ac:dyDescent="1.25">
      <c r="C592" s="169"/>
      <c r="E592" s="144"/>
      <c r="F592" s="144"/>
    </row>
    <row r="593" spans="3:6" s="1" customFormat="1" x14ac:dyDescent="1.25">
      <c r="C593" s="169"/>
      <c r="E593" s="144"/>
      <c r="F593" s="144"/>
    </row>
    <row r="594" spans="3:6" s="1" customFormat="1" x14ac:dyDescent="1.25">
      <c r="C594" s="169"/>
      <c r="E594" s="144"/>
      <c r="F594" s="144"/>
    </row>
    <row r="595" spans="3:6" s="1" customFormat="1" x14ac:dyDescent="1.25">
      <c r="C595" s="169"/>
      <c r="E595" s="144"/>
      <c r="F595" s="144"/>
    </row>
    <row r="596" spans="3:6" s="1" customFormat="1" x14ac:dyDescent="1.25">
      <c r="C596" s="169"/>
      <c r="E596" s="144"/>
      <c r="F596" s="144"/>
    </row>
    <row r="597" spans="3:6" s="1" customFormat="1" x14ac:dyDescent="1.25">
      <c r="C597" s="169"/>
      <c r="E597" s="144"/>
      <c r="F597" s="144"/>
    </row>
    <row r="598" spans="3:6" s="1" customFormat="1" x14ac:dyDescent="1.25">
      <c r="C598" s="169"/>
      <c r="E598" s="144"/>
      <c r="F598" s="144"/>
    </row>
    <row r="599" spans="3:6" s="1" customFormat="1" x14ac:dyDescent="1.25">
      <c r="C599" s="169"/>
      <c r="E599" s="144"/>
      <c r="F599" s="144"/>
    </row>
    <row r="600" spans="3:6" s="1" customFormat="1" x14ac:dyDescent="1.25">
      <c r="C600" s="169"/>
      <c r="E600" s="144"/>
      <c r="F600" s="144"/>
    </row>
    <row r="601" spans="3:6" s="1" customFormat="1" x14ac:dyDescent="1.25">
      <c r="C601" s="169"/>
      <c r="E601" s="144"/>
      <c r="F601" s="144"/>
    </row>
    <row r="602" spans="3:6" s="1" customFormat="1" x14ac:dyDescent="1.25">
      <c r="C602" s="169"/>
      <c r="E602" s="144"/>
      <c r="F602" s="144"/>
    </row>
    <row r="603" spans="3:6" s="1" customFormat="1" x14ac:dyDescent="1.25">
      <c r="C603" s="169"/>
      <c r="E603" s="144"/>
      <c r="F603" s="144"/>
    </row>
    <row r="604" spans="3:6" s="1" customFormat="1" x14ac:dyDescent="1.25">
      <c r="C604" s="169"/>
      <c r="E604" s="144"/>
      <c r="F604" s="144"/>
    </row>
    <row r="605" spans="3:6" s="1" customFormat="1" x14ac:dyDescent="1.25">
      <c r="C605" s="169"/>
      <c r="E605" s="144"/>
      <c r="F605" s="144"/>
    </row>
    <row r="606" spans="3:6" s="1" customFormat="1" x14ac:dyDescent="1.25">
      <c r="C606" s="169"/>
      <c r="E606" s="144"/>
      <c r="F606" s="144"/>
    </row>
    <row r="607" spans="3:6" s="1" customFormat="1" x14ac:dyDescent="1.25">
      <c r="C607" s="169"/>
      <c r="E607" s="144"/>
      <c r="F607" s="144"/>
    </row>
    <row r="608" spans="3:6" s="1" customFormat="1" x14ac:dyDescent="1.25">
      <c r="C608" s="169"/>
      <c r="E608" s="144"/>
      <c r="F608" s="144"/>
    </row>
    <row r="609" spans="3:6" s="1" customFormat="1" x14ac:dyDescent="1.25">
      <c r="C609" s="169"/>
      <c r="E609" s="144"/>
      <c r="F609" s="144"/>
    </row>
    <row r="610" spans="3:6" s="1" customFormat="1" x14ac:dyDescent="1.25">
      <c r="C610" s="169"/>
      <c r="E610" s="144"/>
      <c r="F610" s="144"/>
    </row>
    <row r="611" spans="3:6" s="1" customFormat="1" x14ac:dyDescent="1.25">
      <c r="C611" s="169"/>
      <c r="E611" s="144"/>
      <c r="F611" s="144"/>
    </row>
    <row r="612" spans="3:6" s="1" customFormat="1" x14ac:dyDescent="1.25">
      <c r="C612" s="169"/>
      <c r="E612" s="144"/>
      <c r="F612" s="144"/>
    </row>
    <row r="613" spans="3:6" s="1" customFormat="1" x14ac:dyDescent="1.25">
      <c r="C613" s="169"/>
      <c r="E613" s="144"/>
      <c r="F613" s="144"/>
    </row>
    <row r="614" spans="3:6" s="1" customFormat="1" x14ac:dyDescent="1.25">
      <c r="C614" s="169"/>
      <c r="E614" s="144"/>
      <c r="F614" s="144"/>
    </row>
    <row r="615" spans="3:6" s="1" customFormat="1" x14ac:dyDescent="1.25">
      <c r="C615" s="169"/>
      <c r="E615" s="144"/>
      <c r="F615" s="144"/>
    </row>
    <row r="616" spans="3:6" s="1" customFormat="1" x14ac:dyDescent="1.25">
      <c r="C616" s="169"/>
      <c r="E616" s="144"/>
      <c r="F616" s="144"/>
    </row>
    <row r="617" spans="3:6" s="1" customFormat="1" x14ac:dyDescent="1.25">
      <c r="C617" s="169"/>
      <c r="E617" s="144"/>
      <c r="F617" s="144"/>
    </row>
    <row r="618" spans="3:6" s="1" customFormat="1" x14ac:dyDescent="1.25">
      <c r="C618" s="169"/>
      <c r="E618" s="144"/>
      <c r="F618" s="144"/>
    </row>
    <row r="619" spans="3:6" s="1" customFormat="1" x14ac:dyDescent="1.25">
      <c r="C619" s="169"/>
      <c r="E619" s="144"/>
      <c r="F619" s="144"/>
    </row>
    <row r="620" spans="3:6" s="1" customFormat="1" x14ac:dyDescent="1.25">
      <c r="C620" s="169"/>
      <c r="E620" s="144"/>
      <c r="F620" s="144"/>
    </row>
    <row r="621" spans="3:6" s="1" customFormat="1" x14ac:dyDescent="1.25">
      <c r="C621" s="169"/>
      <c r="E621" s="144"/>
      <c r="F621" s="144"/>
    </row>
    <row r="622" spans="3:6" s="1" customFormat="1" x14ac:dyDescent="1.25">
      <c r="C622" s="169"/>
      <c r="E622" s="144"/>
      <c r="F622" s="144"/>
    </row>
    <row r="623" spans="3:6" s="1" customFormat="1" x14ac:dyDescent="1.25">
      <c r="C623" s="169"/>
      <c r="E623" s="144"/>
      <c r="F623" s="144"/>
    </row>
    <row r="624" spans="3:6" s="1" customFormat="1" x14ac:dyDescent="1.25">
      <c r="C624" s="169"/>
      <c r="E624" s="144"/>
      <c r="F624" s="144"/>
    </row>
    <row r="625" spans="3:6" s="1" customFormat="1" x14ac:dyDescent="1.25">
      <c r="C625" s="169"/>
      <c r="E625" s="144"/>
      <c r="F625" s="144"/>
    </row>
    <row r="626" spans="3:6" s="1" customFormat="1" x14ac:dyDescent="1.25">
      <c r="C626" s="169"/>
      <c r="E626" s="144"/>
      <c r="F626" s="144"/>
    </row>
    <row r="627" spans="3:6" s="1" customFormat="1" x14ac:dyDescent="1.25">
      <c r="C627" s="169"/>
      <c r="E627" s="144"/>
      <c r="F627" s="144"/>
    </row>
    <row r="628" spans="3:6" s="1" customFormat="1" x14ac:dyDescent="1.25">
      <c r="C628" s="169"/>
      <c r="E628" s="144"/>
      <c r="F628" s="144"/>
    </row>
    <row r="629" spans="3:6" s="1" customFormat="1" x14ac:dyDescent="1.25">
      <c r="C629" s="169"/>
      <c r="E629" s="144"/>
      <c r="F629" s="144"/>
    </row>
    <row r="630" spans="3:6" s="1" customFormat="1" x14ac:dyDescent="1.25">
      <c r="C630" s="169"/>
      <c r="E630" s="144"/>
      <c r="F630" s="144"/>
    </row>
    <row r="631" spans="3:6" s="1" customFormat="1" x14ac:dyDescent="1.25">
      <c r="C631" s="169"/>
      <c r="E631" s="144"/>
      <c r="F631" s="144"/>
    </row>
    <row r="632" spans="3:6" s="1" customFormat="1" x14ac:dyDescent="1.25">
      <c r="C632" s="169"/>
      <c r="E632" s="144"/>
      <c r="F632" s="144"/>
    </row>
    <row r="633" spans="3:6" s="1" customFormat="1" x14ac:dyDescent="1.25">
      <c r="C633" s="169"/>
      <c r="E633" s="144"/>
      <c r="F633" s="144"/>
    </row>
    <row r="634" spans="3:6" s="1" customFormat="1" x14ac:dyDescent="1.25">
      <c r="C634" s="169"/>
      <c r="E634" s="144"/>
      <c r="F634" s="144"/>
    </row>
    <row r="635" spans="3:6" s="1" customFormat="1" x14ac:dyDescent="1.25">
      <c r="C635" s="169"/>
      <c r="E635" s="144"/>
      <c r="F635" s="144"/>
    </row>
    <row r="636" spans="3:6" s="1" customFormat="1" x14ac:dyDescent="1.25">
      <c r="C636" s="169"/>
      <c r="E636" s="144"/>
      <c r="F636" s="144"/>
    </row>
    <row r="637" spans="3:6" s="1" customFormat="1" x14ac:dyDescent="1.25">
      <c r="C637" s="169"/>
      <c r="E637" s="144"/>
      <c r="F637" s="144"/>
    </row>
    <row r="638" spans="3:6" s="1" customFormat="1" x14ac:dyDescent="1.25">
      <c r="C638" s="169"/>
      <c r="E638" s="144"/>
      <c r="F638" s="144"/>
    </row>
    <row r="639" spans="3:6" s="1" customFormat="1" x14ac:dyDescent="1.25">
      <c r="C639" s="169"/>
      <c r="E639" s="144"/>
      <c r="F639" s="144"/>
    </row>
    <row r="640" spans="3:6" s="1" customFormat="1" x14ac:dyDescent="1.25">
      <c r="C640" s="169"/>
      <c r="E640" s="144"/>
      <c r="F640" s="144"/>
    </row>
    <row r="641" spans="3:6" s="1" customFormat="1" x14ac:dyDescent="1.25">
      <c r="C641" s="169"/>
      <c r="E641" s="144"/>
      <c r="F641" s="144"/>
    </row>
    <row r="642" spans="3:6" s="1" customFormat="1" x14ac:dyDescent="1.25">
      <c r="C642" s="169"/>
      <c r="E642" s="144"/>
      <c r="F642" s="144"/>
    </row>
    <row r="643" spans="3:6" s="1" customFormat="1" x14ac:dyDescent="1.25">
      <c r="C643" s="169"/>
      <c r="E643" s="144"/>
      <c r="F643" s="144"/>
    </row>
    <row r="644" spans="3:6" s="1" customFormat="1" x14ac:dyDescent="1.25">
      <c r="C644" s="169"/>
      <c r="E644" s="144"/>
      <c r="F644" s="144"/>
    </row>
    <row r="645" spans="3:6" s="1" customFormat="1" x14ac:dyDescent="1.25">
      <c r="C645" s="169"/>
      <c r="E645" s="144"/>
      <c r="F645" s="144"/>
    </row>
    <row r="646" spans="3:6" s="1" customFormat="1" x14ac:dyDescent="1.25">
      <c r="C646" s="169"/>
      <c r="E646" s="144"/>
      <c r="F646" s="144"/>
    </row>
    <row r="647" spans="3:6" s="1" customFormat="1" x14ac:dyDescent="1.25">
      <c r="C647" s="169"/>
      <c r="E647" s="144"/>
      <c r="F647" s="144"/>
    </row>
    <row r="648" spans="3:6" s="1" customFormat="1" x14ac:dyDescent="1.25">
      <c r="C648" s="169"/>
      <c r="E648" s="144"/>
      <c r="F648" s="144"/>
    </row>
    <row r="649" spans="3:6" s="1" customFormat="1" x14ac:dyDescent="1.25">
      <c r="C649" s="169"/>
      <c r="E649" s="144"/>
      <c r="F649" s="144"/>
    </row>
    <row r="650" spans="3:6" s="1" customFormat="1" x14ac:dyDescent="1.25">
      <c r="C650" s="169"/>
      <c r="E650" s="144"/>
      <c r="F650" s="144"/>
    </row>
    <row r="651" spans="3:6" s="1" customFormat="1" x14ac:dyDescent="1.25">
      <c r="C651" s="169"/>
      <c r="E651" s="144"/>
      <c r="F651" s="144"/>
    </row>
    <row r="652" spans="3:6" s="1" customFormat="1" x14ac:dyDescent="1.25">
      <c r="C652" s="169"/>
      <c r="E652" s="144"/>
      <c r="F652" s="144"/>
    </row>
    <row r="653" spans="3:6" s="1" customFormat="1" x14ac:dyDescent="1.25">
      <c r="C653" s="169"/>
      <c r="E653" s="144"/>
      <c r="F653" s="144"/>
    </row>
    <row r="654" spans="3:6" s="1" customFormat="1" x14ac:dyDescent="1.25">
      <c r="C654" s="169"/>
      <c r="E654" s="144"/>
      <c r="F654" s="144"/>
    </row>
    <row r="655" spans="3:6" s="1" customFormat="1" x14ac:dyDescent="1.25">
      <c r="C655" s="169"/>
      <c r="E655" s="144"/>
      <c r="F655" s="144"/>
    </row>
    <row r="656" spans="3:6" s="1" customFormat="1" x14ac:dyDescent="1.25">
      <c r="C656" s="169"/>
      <c r="E656" s="144"/>
      <c r="F656" s="144"/>
    </row>
    <row r="657" spans="3:6" s="1" customFormat="1" x14ac:dyDescent="1.25">
      <c r="C657" s="169"/>
      <c r="E657" s="144"/>
      <c r="F657" s="144"/>
    </row>
    <row r="658" spans="3:6" s="1" customFormat="1" x14ac:dyDescent="1.25">
      <c r="C658" s="169"/>
      <c r="E658" s="144"/>
      <c r="F658" s="144"/>
    </row>
    <row r="659" spans="3:6" s="1" customFormat="1" x14ac:dyDescent="1.25">
      <c r="C659" s="169"/>
      <c r="E659" s="144"/>
      <c r="F659" s="144"/>
    </row>
    <row r="660" spans="3:6" s="1" customFormat="1" x14ac:dyDescent="1.25">
      <c r="C660" s="169"/>
      <c r="E660" s="144"/>
      <c r="F660" s="144"/>
    </row>
    <row r="661" spans="3:6" s="1" customFormat="1" x14ac:dyDescent="1.25">
      <c r="C661" s="169"/>
      <c r="E661" s="144"/>
      <c r="F661" s="144"/>
    </row>
    <row r="662" spans="3:6" s="1" customFormat="1" x14ac:dyDescent="1.25">
      <c r="C662" s="169"/>
      <c r="E662" s="144"/>
      <c r="F662" s="144"/>
    </row>
    <row r="663" spans="3:6" s="1" customFormat="1" x14ac:dyDescent="1.25">
      <c r="C663" s="169"/>
      <c r="E663" s="144"/>
      <c r="F663" s="144"/>
    </row>
    <row r="664" spans="3:6" s="1" customFormat="1" x14ac:dyDescent="1.25">
      <c r="C664" s="169"/>
      <c r="E664" s="144"/>
      <c r="F664" s="144"/>
    </row>
    <row r="665" spans="3:6" s="1" customFormat="1" x14ac:dyDescent="1.25">
      <c r="C665" s="169"/>
      <c r="E665" s="144"/>
      <c r="F665" s="144"/>
    </row>
    <row r="666" spans="3:6" s="1" customFormat="1" x14ac:dyDescent="1.25">
      <c r="C666" s="169"/>
      <c r="E666" s="144"/>
      <c r="F666" s="144"/>
    </row>
    <row r="667" spans="3:6" s="1" customFormat="1" x14ac:dyDescent="1.25">
      <c r="C667" s="169"/>
      <c r="E667" s="144"/>
      <c r="F667" s="144"/>
    </row>
    <row r="668" spans="3:6" s="1" customFormat="1" x14ac:dyDescent="1.25">
      <c r="C668" s="169"/>
      <c r="E668" s="144"/>
      <c r="F668" s="144"/>
    </row>
    <row r="669" spans="3:6" s="1" customFormat="1" x14ac:dyDescent="1.25">
      <c r="C669" s="169"/>
      <c r="E669" s="144"/>
      <c r="F669" s="144"/>
    </row>
    <row r="670" spans="3:6" s="1" customFormat="1" x14ac:dyDescent="1.25">
      <c r="C670" s="169"/>
      <c r="E670" s="144"/>
      <c r="F670" s="144"/>
    </row>
    <row r="671" spans="3:6" s="1" customFormat="1" x14ac:dyDescent="1.25">
      <c r="C671" s="169"/>
      <c r="E671" s="144"/>
      <c r="F671" s="144"/>
    </row>
    <row r="672" spans="3:6" s="1" customFormat="1" x14ac:dyDescent="1.25">
      <c r="C672" s="169"/>
      <c r="E672" s="144"/>
      <c r="F672" s="144"/>
    </row>
    <row r="673" spans="3:6" s="1" customFormat="1" x14ac:dyDescent="1.25">
      <c r="C673" s="169"/>
      <c r="E673" s="144"/>
      <c r="F673" s="144"/>
    </row>
    <row r="674" spans="3:6" s="1" customFormat="1" x14ac:dyDescent="1.25">
      <c r="C674" s="169"/>
      <c r="E674" s="144"/>
      <c r="F674" s="144"/>
    </row>
    <row r="675" spans="3:6" s="1" customFormat="1" x14ac:dyDescent="1.25">
      <c r="C675" s="169"/>
      <c r="E675" s="144"/>
      <c r="F675" s="144"/>
    </row>
    <row r="676" spans="3:6" s="1" customFormat="1" x14ac:dyDescent="1.25">
      <c r="C676" s="169"/>
      <c r="E676" s="144"/>
      <c r="F676" s="144"/>
    </row>
    <row r="677" spans="3:6" s="1" customFormat="1" x14ac:dyDescent="1.25">
      <c r="C677" s="169"/>
      <c r="E677" s="144"/>
      <c r="F677" s="144"/>
    </row>
    <row r="678" spans="3:6" s="1" customFormat="1" x14ac:dyDescent="1.25">
      <c r="C678" s="169"/>
      <c r="E678" s="144"/>
      <c r="F678" s="144"/>
    </row>
    <row r="679" spans="3:6" s="1" customFormat="1" x14ac:dyDescent="1.25">
      <c r="C679" s="169"/>
      <c r="E679" s="144"/>
      <c r="F679" s="144"/>
    </row>
    <row r="680" spans="3:6" s="1" customFormat="1" x14ac:dyDescent="1.25">
      <c r="C680" s="169"/>
      <c r="E680" s="144"/>
      <c r="F680" s="144"/>
    </row>
    <row r="681" spans="3:6" s="1" customFormat="1" x14ac:dyDescent="1.25">
      <c r="C681" s="169"/>
      <c r="E681" s="144"/>
      <c r="F681" s="144"/>
    </row>
    <row r="682" spans="3:6" s="1" customFormat="1" x14ac:dyDescent="1.25">
      <c r="C682" s="169"/>
      <c r="E682" s="144"/>
      <c r="F682" s="144"/>
    </row>
    <row r="683" spans="3:6" s="1" customFormat="1" x14ac:dyDescent="1.25">
      <c r="C683" s="169"/>
      <c r="E683" s="144"/>
      <c r="F683" s="144"/>
    </row>
    <row r="684" spans="3:6" s="1" customFormat="1" x14ac:dyDescent="1.25">
      <c r="C684" s="169"/>
      <c r="E684" s="144"/>
      <c r="F684" s="144"/>
    </row>
    <row r="685" spans="3:6" s="1" customFormat="1" x14ac:dyDescent="1.25">
      <c r="C685" s="169"/>
      <c r="E685" s="144"/>
      <c r="F685" s="144"/>
    </row>
    <row r="686" spans="3:6" s="1" customFormat="1" x14ac:dyDescent="1.25">
      <c r="C686" s="169"/>
      <c r="E686" s="144"/>
      <c r="F686" s="144"/>
    </row>
    <row r="687" spans="3:6" s="1" customFormat="1" x14ac:dyDescent="1.25">
      <c r="C687" s="169"/>
      <c r="E687" s="144"/>
      <c r="F687" s="144"/>
    </row>
    <row r="688" spans="3:6" s="1" customFormat="1" x14ac:dyDescent="1.25">
      <c r="C688" s="169"/>
      <c r="E688" s="144"/>
      <c r="F688" s="144"/>
    </row>
    <row r="689" spans="3:6" s="1" customFormat="1" x14ac:dyDescent="1.25">
      <c r="C689" s="169"/>
      <c r="E689" s="144"/>
      <c r="F689" s="144"/>
    </row>
    <row r="690" spans="3:6" s="1" customFormat="1" x14ac:dyDescent="1.25">
      <c r="C690" s="169"/>
      <c r="E690" s="144"/>
      <c r="F690" s="144"/>
    </row>
    <row r="691" spans="3:6" s="1" customFormat="1" x14ac:dyDescent="1.25">
      <c r="C691" s="169"/>
      <c r="E691" s="144"/>
      <c r="F691" s="144"/>
    </row>
    <row r="692" spans="3:6" s="1" customFormat="1" x14ac:dyDescent="1.25">
      <c r="C692" s="169"/>
      <c r="E692" s="144"/>
      <c r="F692" s="144"/>
    </row>
    <row r="693" spans="3:6" s="1" customFormat="1" x14ac:dyDescent="1.25">
      <c r="C693" s="169"/>
      <c r="E693" s="144"/>
      <c r="F693" s="144"/>
    </row>
    <row r="694" spans="3:6" s="1" customFormat="1" x14ac:dyDescent="1.25">
      <c r="C694" s="169"/>
      <c r="E694" s="144"/>
      <c r="F694" s="144"/>
    </row>
    <row r="695" spans="3:6" s="1" customFormat="1" x14ac:dyDescent="1.25">
      <c r="C695" s="169"/>
      <c r="E695" s="144"/>
      <c r="F695" s="144"/>
    </row>
    <row r="696" spans="3:6" s="1" customFormat="1" x14ac:dyDescent="1.25">
      <c r="C696" s="169"/>
      <c r="E696" s="144"/>
      <c r="F696" s="144"/>
    </row>
    <row r="697" spans="3:6" s="1" customFormat="1" x14ac:dyDescent="1.25">
      <c r="C697" s="169"/>
      <c r="E697" s="144"/>
      <c r="F697" s="144"/>
    </row>
    <row r="698" spans="3:6" s="1" customFormat="1" x14ac:dyDescent="1.25">
      <c r="C698" s="169"/>
      <c r="E698" s="144"/>
      <c r="F698" s="144"/>
    </row>
    <row r="699" spans="3:6" s="1" customFormat="1" x14ac:dyDescent="1.25">
      <c r="C699" s="169"/>
      <c r="E699" s="144"/>
      <c r="F699" s="144"/>
    </row>
    <row r="700" spans="3:6" s="1" customFormat="1" x14ac:dyDescent="1.25">
      <c r="C700" s="169"/>
      <c r="E700" s="144"/>
      <c r="F700" s="144"/>
    </row>
    <row r="701" spans="3:6" s="1" customFormat="1" x14ac:dyDescent="1.25">
      <c r="C701" s="169"/>
      <c r="E701" s="144"/>
      <c r="F701" s="144"/>
    </row>
    <row r="702" spans="3:6" s="1" customFormat="1" x14ac:dyDescent="1.25">
      <c r="C702" s="169"/>
      <c r="E702" s="144"/>
      <c r="F702" s="144"/>
    </row>
    <row r="703" spans="3:6" s="1" customFormat="1" x14ac:dyDescent="1.25">
      <c r="C703" s="169"/>
      <c r="E703" s="144"/>
      <c r="F703" s="144"/>
    </row>
    <row r="704" spans="3:6" s="1" customFormat="1" x14ac:dyDescent="1.25">
      <c r="C704" s="169"/>
      <c r="E704" s="144"/>
      <c r="F704" s="144"/>
    </row>
    <row r="705" spans="3:6" s="1" customFormat="1" x14ac:dyDescent="1.25">
      <c r="C705" s="169"/>
      <c r="E705" s="144"/>
      <c r="F705" s="144"/>
    </row>
    <row r="706" spans="3:6" s="1" customFormat="1" x14ac:dyDescent="1.25">
      <c r="C706" s="169"/>
      <c r="E706" s="144"/>
      <c r="F706" s="144"/>
    </row>
    <row r="707" spans="3:6" s="1" customFormat="1" x14ac:dyDescent="1.25">
      <c r="C707" s="169"/>
      <c r="E707" s="144"/>
      <c r="F707" s="144"/>
    </row>
    <row r="708" spans="3:6" s="1" customFormat="1" x14ac:dyDescent="1.25">
      <c r="C708" s="169"/>
      <c r="E708" s="144"/>
      <c r="F708" s="144"/>
    </row>
    <row r="709" spans="3:6" s="1" customFormat="1" x14ac:dyDescent="1.25">
      <c r="C709" s="169"/>
      <c r="E709" s="144"/>
      <c r="F709" s="144"/>
    </row>
    <row r="710" spans="3:6" s="1" customFormat="1" x14ac:dyDescent="1.25">
      <c r="C710" s="169"/>
      <c r="E710" s="144"/>
      <c r="F710" s="144"/>
    </row>
    <row r="711" spans="3:6" s="1" customFormat="1" x14ac:dyDescent="1.25">
      <c r="C711" s="169"/>
      <c r="E711" s="144"/>
      <c r="F711" s="144"/>
    </row>
    <row r="712" spans="3:6" s="1" customFormat="1" x14ac:dyDescent="1.25">
      <c r="C712" s="169"/>
      <c r="E712" s="144"/>
      <c r="F712" s="144"/>
    </row>
    <row r="713" spans="3:6" s="1" customFormat="1" x14ac:dyDescent="1.25">
      <c r="C713" s="169"/>
      <c r="E713" s="144"/>
      <c r="F713" s="144"/>
    </row>
    <row r="714" spans="3:6" s="1" customFormat="1" x14ac:dyDescent="1.25">
      <c r="C714" s="169"/>
      <c r="E714" s="144"/>
      <c r="F714" s="144"/>
    </row>
    <row r="715" spans="3:6" s="1" customFormat="1" x14ac:dyDescent="1.25">
      <c r="C715" s="169"/>
      <c r="E715" s="144"/>
      <c r="F715" s="144"/>
    </row>
    <row r="716" spans="3:6" s="1" customFormat="1" x14ac:dyDescent="1.25">
      <c r="C716" s="169"/>
      <c r="E716" s="144"/>
      <c r="F716" s="144"/>
    </row>
    <row r="717" spans="3:6" s="1" customFormat="1" x14ac:dyDescent="1.25">
      <c r="C717" s="169"/>
      <c r="E717" s="144"/>
      <c r="F717" s="144"/>
    </row>
    <row r="718" spans="3:6" s="1" customFormat="1" x14ac:dyDescent="1.25">
      <c r="C718" s="169"/>
      <c r="E718" s="144"/>
      <c r="F718" s="144"/>
    </row>
    <row r="719" spans="3:6" s="1" customFormat="1" x14ac:dyDescent="1.25">
      <c r="C719" s="169"/>
      <c r="E719" s="144"/>
      <c r="F719" s="144"/>
    </row>
    <row r="720" spans="3:6" s="1" customFormat="1" x14ac:dyDescent="1.25">
      <c r="C720" s="169"/>
      <c r="E720" s="144"/>
      <c r="F720" s="144"/>
    </row>
    <row r="721" spans="3:6" s="1" customFormat="1" x14ac:dyDescent="1.25">
      <c r="C721" s="169"/>
      <c r="E721" s="144"/>
      <c r="F721" s="144"/>
    </row>
    <row r="722" spans="3:6" s="1" customFormat="1" x14ac:dyDescent="1.25">
      <c r="C722" s="169"/>
      <c r="E722" s="144"/>
      <c r="F722" s="144"/>
    </row>
    <row r="723" spans="3:6" s="1" customFormat="1" x14ac:dyDescent="1.25">
      <c r="C723" s="169"/>
      <c r="E723" s="144"/>
      <c r="F723" s="144"/>
    </row>
    <row r="724" spans="3:6" s="1" customFormat="1" x14ac:dyDescent="1.25">
      <c r="C724" s="169"/>
      <c r="E724" s="144"/>
      <c r="F724" s="144"/>
    </row>
    <row r="725" spans="3:6" s="1" customFormat="1" x14ac:dyDescent="1.25">
      <c r="C725" s="169"/>
      <c r="E725" s="144"/>
      <c r="F725" s="144"/>
    </row>
    <row r="726" spans="3:6" s="1" customFormat="1" x14ac:dyDescent="1.25">
      <c r="C726" s="169"/>
      <c r="E726" s="144"/>
      <c r="F726" s="144"/>
    </row>
    <row r="727" spans="3:6" s="1" customFormat="1" x14ac:dyDescent="1.25">
      <c r="C727" s="169"/>
      <c r="E727" s="144"/>
      <c r="F727" s="144"/>
    </row>
    <row r="728" spans="3:6" s="1" customFormat="1" x14ac:dyDescent="1.25">
      <c r="C728" s="169"/>
      <c r="E728" s="144"/>
      <c r="F728" s="144"/>
    </row>
    <row r="729" spans="3:6" s="1" customFormat="1" x14ac:dyDescent="1.25">
      <c r="C729" s="169"/>
      <c r="E729" s="144"/>
      <c r="F729" s="144"/>
    </row>
    <row r="730" spans="3:6" s="1" customFormat="1" x14ac:dyDescent="1.25">
      <c r="C730" s="169"/>
      <c r="E730" s="144"/>
      <c r="F730" s="144"/>
    </row>
    <row r="731" spans="3:6" s="1" customFormat="1" x14ac:dyDescent="1.25">
      <c r="C731" s="169"/>
      <c r="E731" s="144"/>
      <c r="F731" s="144"/>
    </row>
    <row r="732" spans="3:6" s="1" customFormat="1" x14ac:dyDescent="1.25">
      <c r="C732" s="169"/>
      <c r="E732" s="144"/>
      <c r="F732" s="144"/>
    </row>
    <row r="733" spans="3:6" s="1" customFormat="1" x14ac:dyDescent="1.25">
      <c r="C733" s="169"/>
      <c r="E733" s="144"/>
      <c r="F733" s="144"/>
    </row>
    <row r="734" spans="3:6" s="1" customFormat="1" x14ac:dyDescent="1.25">
      <c r="C734" s="169"/>
      <c r="E734" s="144"/>
      <c r="F734" s="144"/>
    </row>
    <row r="735" spans="3:6" s="1" customFormat="1" x14ac:dyDescent="1.25">
      <c r="C735" s="169"/>
      <c r="E735" s="144"/>
      <c r="F735" s="144"/>
    </row>
    <row r="736" spans="3:6" s="1" customFormat="1" x14ac:dyDescent="1.25">
      <c r="C736" s="169"/>
      <c r="E736" s="144"/>
      <c r="F736" s="144"/>
    </row>
    <row r="737" spans="3:6" s="1" customFormat="1" x14ac:dyDescent="1.25">
      <c r="C737" s="169"/>
      <c r="E737" s="144"/>
      <c r="F737" s="144"/>
    </row>
    <row r="738" spans="3:6" s="1" customFormat="1" x14ac:dyDescent="1.25">
      <c r="C738" s="169"/>
      <c r="E738" s="144"/>
      <c r="F738" s="144"/>
    </row>
    <row r="739" spans="3:6" s="1" customFormat="1" x14ac:dyDescent="1.25">
      <c r="C739" s="169"/>
      <c r="E739" s="144"/>
      <c r="F739" s="144"/>
    </row>
    <row r="740" spans="3:6" s="1" customFormat="1" x14ac:dyDescent="1.25">
      <c r="C740" s="169"/>
      <c r="E740" s="144"/>
      <c r="F740" s="144"/>
    </row>
    <row r="741" spans="3:6" s="1" customFormat="1" x14ac:dyDescent="1.25">
      <c r="C741" s="169"/>
      <c r="E741" s="144"/>
      <c r="F741" s="144"/>
    </row>
    <row r="742" spans="3:6" s="1" customFormat="1" x14ac:dyDescent="1.25">
      <c r="C742" s="169"/>
      <c r="E742" s="144"/>
      <c r="F742" s="144"/>
    </row>
    <row r="743" spans="3:6" s="1" customFormat="1" x14ac:dyDescent="1.25">
      <c r="C743" s="169"/>
      <c r="E743" s="144"/>
      <c r="F743" s="144"/>
    </row>
    <row r="744" spans="3:6" s="1" customFormat="1" x14ac:dyDescent="1.25">
      <c r="C744" s="169"/>
      <c r="E744" s="144"/>
      <c r="F744" s="144"/>
    </row>
    <row r="745" spans="3:6" s="1" customFormat="1" x14ac:dyDescent="1.25">
      <c r="C745" s="169"/>
      <c r="E745" s="144"/>
      <c r="F745" s="144"/>
    </row>
    <row r="746" spans="3:6" s="1" customFormat="1" x14ac:dyDescent="1.25">
      <c r="C746" s="169"/>
      <c r="E746" s="144"/>
      <c r="F746" s="144"/>
    </row>
    <row r="747" spans="3:6" s="1" customFormat="1" x14ac:dyDescent="1.25">
      <c r="C747" s="169"/>
      <c r="E747" s="144"/>
      <c r="F747" s="144"/>
    </row>
    <row r="748" spans="3:6" s="1" customFormat="1" x14ac:dyDescent="1.25">
      <c r="C748" s="169"/>
      <c r="E748" s="144"/>
      <c r="F748" s="144"/>
    </row>
    <row r="749" spans="3:6" s="1" customFormat="1" x14ac:dyDescent="1.25">
      <c r="C749" s="169"/>
      <c r="E749" s="144"/>
      <c r="F749" s="144"/>
    </row>
    <row r="750" spans="3:6" s="1" customFormat="1" x14ac:dyDescent="1.25">
      <c r="C750" s="169"/>
      <c r="E750" s="144"/>
      <c r="F750" s="144"/>
    </row>
    <row r="751" spans="3:6" s="1" customFormat="1" x14ac:dyDescent="1.25">
      <c r="C751" s="169"/>
      <c r="E751" s="144"/>
      <c r="F751" s="144"/>
    </row>
    <row r="752" spans="3:6" s="1" customFormat="1" x14ac:dyDescent="1.25">
      <c r="C752" s="169"/>
      <c r="E752" s="144"/>
      <c r="F752" s="144"/>
    </row>
    <row r="753" spans="3:6" s="1" customFormat="1" x14ac:dyDescent="1.25">
      <c r="C753" s="169"/>
      <c r="E753" s="144"/>
      <c r="F753" s="144"/>
    </row>
    <row r="754" spans="3:6" s="1" customFormat="1" x14ac:dyDescent="1.25">
      <c r="C754" s="169"/>
      <c r="E754" s="144"/>
      <c r="F754" s="144"/>
    </row>
    <row r="755" spans="3:6" s="1" customFormat="1" x14ac:dyDescent="1.25">
      <c r="C755" s="169"/>
      <c r="E755" s="144"/>
      <c r="F755" s="144"/>
    </row>
    <row r="756" spans="3:6" s="1" customFormat="1" x14ac:dyDescent="1.25">
      <c r="C756" s="169"/>
      <c r="E756" s="144"/>
      <c r="F756" s="144"/>
    </row>
    <row r="757" spans="3:6" s="1" customFormat="1" x14ac:dyDescent="1.25">
      <c r="C757" s="169"/>
      <c r="E757" s="144"/>
      <c r="F757" s="144"/>
    </row>
    <row r="758" spans="3:6" s="1" customFormat="1" x14ac:dyDescent="1.25">
      <c r="C758" s="169"/>
      <c r="E758" s="144"/>
      <c r="F758" s="144"/>
    </row>
    <row r="759" spans="3:6" s="1" customFormat="1" x14ac:dyDescent="1.25">
      <c r="C759" s="169"/>
      <c r="E759" s="144"/>
      <c r="F759" s="144"/>
    </row>
    <row r="760" spans="3:6" s="1" customFormat="1" x14ac:dyDescent="1.25">
      <c r="C760" s="169"/>
      <c r="E760" s="144"/>
      <c r="F760" s="144"/>
    </row>
    <row r="761" spans="3:6" s="1" customFormat="1" x14ac:dyDescent="1.25">
      <c r="C761" s="169"/>
      <c r="E761" s="144"/>
      <c r="F761" s="144"/>
    </row>
    <row r="762" spans="3:6" s="1" customFormat="1" x14ac:dyDescent="1.25">
      <c r="C762" s="169"/>
      <c r="E762" s="144"/>
      <c r="F762" s="144"/>
    </row>
    <row r="763" spans="3:6" s="1" customFormat="1" x14ac:dyDescent="1.25">
      <c r="C763" s="169"/>
      <c r="E763" s="144"/>
      <c r="F763" s="144"/>
    </row>
    <row r="764" spans="3:6" s="1" customFormat="1" x14ac:dyDescent="1.25">
      <c r="C764" s="169"/>
      <c r="E764" s="144"/>
      <c r="F764" s="144"/>
    </row>
    <row r="765" spans="3:6" s="1" customFormat="1" x14ac:dyDescent="1.25">
      <c r="C765" s="169"/>
      <c r="E765" s="144"/>
      <c r="F765" s="144"/>
    </row>
    <row r="766" spans="3:6" s="1" customFormat="1" x14ac:dyDescent="1.25">
      <c r="C766" s="169"/>
      <c r="E766" s="144"/>
      <c r="F766" s="144"/>
    </row>
    <row r="767" spans="3:6" s="1" customFormat="1" x14ac:dyDescent="1.25">
      <c r="C767" s="169"/>
      <c r="E767" s="144"/>
      <c r="F767" s="144"/>
    </row>
    <row r="768" spans="3:6" s="1" customFormat="1" x14ac:dyDescent="1.25">
      <c r="C768" s="169"/>
      <c r="E768" s="144"/>
      <c r="F768" s="144"/>
    </row>
    <row r="769" spans="3:6" s="1" customFormat="1" x14ac:dyDescent="1.25">
      <c r="C769" s="169"/>
      <c r="E769" s="144"/>
      <c r="F769" s="144"/>
    </row>
    <row r="770" spans="3:6" s="1" customFormat="1" x14ac:dyDescent="1.25">
      <c r="C770" s="169"/>
      <c r="E770" s="144"/>
      <c r="F770" s="144"/>
    </row>
    <row r="771" spans="3:6" s="1" customFormat="1" x14ac:dyDescent="1.25">
      <c r="C771" s="169"/>
      <c r="E771" s="144"/>
      <c r="F771" s="144"/>
    </row>
    <row r="772" spans="3:6" s="1" customFormat="1" x14ac:dyDescent="1.25">
      <c r="C772" s="169"/>
      <c r="E772" s="144"/>
      <c r="F772" s="144"/>
    </row>
    <row r="773" spans="3:6" s="1" customFormat="1" x14ac:dyDescent="1.25">
      <c r="C773" s="169"/>
      <c r="E773" s="144"/>
      <c r="F773" s="144"/>
    </row>
    <row r="774" spans="3:6" s="1" customFormat="1" x14ac:dyDescent="1.25">
      <c r="C774" s="169"/>
      <c r="E774" s="144"/>
      <c r="F774" s="144"/>
    </row>
    <row r="775" spans="3:6" s="1" customFormat="1" x14ac:dyDescent="1.25">
      <c r="C775" s="169"/>
      <c r="E775" s="144"/>
      <c r="F775" s="144"/>
    </row>
    <row r="776" spans="3:6" s="1" customFormat="1" x14ac:dyDescent="1.25">
      <c r="C776" s="169"/>
      <c r="E776" s="144"/>
      <c r="F776" s="144"/>
    </row>
    <row r="777" spans="3:6" s="1" customFormat="1" x14ac:dyDescent="1.25">
      <c r="C777" s="169"/>
      <c r="E777" s="144"/>
      <c r="F777" s="144"/>
    </row>
    <row r="778" spans="3:6" s="1" customFormat="1" x14ac:dyDescent="1.25">
      <c r="C778" s="169"/>
      <c r="E778" s="144"/>
      <c r="F778" s="144"/>
    </row>
    <row r="779" spans="3:6" s="1" customFormat="1" x14ac:dyDescent="1.25">
      <c r="C779" s="169"/>
      <c r="E779" s="144"/>
      <c r="F779" s="144"/>
    </row>
    <row r="780" spans="3:6" s="1" customFormat="1" x14ac:dyDescent="1.25">
      <c r="C780" s="169"/>
      <c r="E780" s="144"/>
      <c r="F780" s="144"/>
    </row>
    <row r="781" spans="3:6" s="1" customFormat="1" x14ac:dyDescent="1.25">
      <c r="C781" s="169"/>
      <c r="E781" s="144"/>
      <c r="F781" s="144"/>
    </row>
    <row r="782" spans="3:6" s="1" customFormat="1" x14ac:dyDescent="1.25">
      <c r="C782" s="169"/>
      <c r="E782" s="144"/>
      <c r="F782" s="144"/>
    </row>
    <row r="783" spans="3:6" s="1" customFormat="1" x14ac:dyDescent="1.25">
      <c r="C783" s="169"/>
      <c r="E783" s="144"/>
      <c r="F783" s="144"/>
    </row>
    <row r="784" spans="3:6" s="1" customFormat="1" x14ac:dyDescent="1.25">
      <c r="C784" s="169"/>
      <c r="E784" s="144"/>
      <c r="F784" s="144"/>
    </row>
    <row r="785" spans="3:6" s="1" customFormat="1" x14ac:dyDescent="1.25">
      <c r="C785" s="169"/>
      <c r="E785" s="144"/>
      <c r="F785" s="144"/>
    </row>
    <row r="786" spans="3:6" s="1" customFormat="1" x14ac:dyDescent="1.25">
      <c r="C786" s="169"/>
      <c r="E786" s="144"/>
      <c r="F786" s="144"/>
    </row>
    <row r="787" spans="3:6" s="1" customFormat="1" x14ac:dyDescent="1.25">
      <c r="C787" s="169"/>
      <c r="E787" s="144"/>
      <c r="F787" s="144"/>
    </row>
    <row r="788" spans="3:6" s="1" customFormat="1" x14ac:dyDescent="1.25">
      <c r="C788" s="169"/>
      <c r="E788" s="144"/>
      <c r="F788" s="144"/>
    </row>
    <row r="789" spans="3:6" s="1" customFormat="1" x14ac:dyDescent="1.25">
      <c r="C789" s="169"/>
      <c r="E789" s="144"/>
      <c r="F789" s="144"/>
    </row>
    <row r="790" spans="3:6" s="1" customFormat="1" x14ac:dyDescent="1.25">
      <c r="C790" s="169"/>
      <c r="E790" s="144"/>
      <c r="F790" s="144"/>
    </row>
    <row r="791" spans="3:6" s="1" customFormat="1" x14ac:dyDescent="1.25">
      <c r="C791" s="169"/>
      <c r="E791" s="144"/>
      <c r="F791" s="144"/>
    </row>
    <row r="792" spans="3:6" s="1" customFormat="1" x14ac:dyDescent="1.25">
      <c r="C792" s="169"/>
      <c r="E792" s="144"/>
      <c r="F792" s="144"/>
    </row>
    <row r="793" spans="3:6" s="1" customFormat="1" x14ac:dyDescent="1.25">
      <c r="C793" s="169"/>
      <c r="E793" s="144"/>
      <c r="F793" s="144"/>
    </row>
    <row r="794" spans="3:6" s="1" customFormat="1" x14ac:dyDescent="1.25">
      <c r="C794" s="169"/>
      <c r="E794" s="144"/>
      <c r="F794" s="144"/>
    </row>
    <row r="795" spans="3:6" s="1" customFormat="1" x14ac:dyDescent="1.25">
      <c r="C795" s="169"/>
      <c r="E795" s="144"/>
      <c r="F795" s="144"/>
    </row>
    <row r="796" spans="3:6" s="1" customFormat="1" x14ac:dyDescent="1.25">
      <c r="C796" s="169"/>
      <c r="E796" s="144"/>
      <c r="F796" s="144"/>
    </row>
    <row r="797" spans="3:6" s="1" customFormat="1" x14ac:dyDescent="1.25">
      <c r="C797" s="169"/>
      <c r="E797" s="144"/>
      <c r="F797" s="144"/>
    </row>
    <row r="798" spans="3:6" s="1" customFormat="1" x14ac:dyDescent="1.25">
      <c r="C798" s="169"/>
      <c r="E798" s="144"/>
      <c r="F798" s="144"/>
    </row>
    <row r="799" spans="3:6" s="1" customFormat="1" x14ac:dyDescent="1.25">
      <c r="C799" s="169"/>
      <c r="E799" s="144"/>
      <c r="F799" s="144"/>
    </row>
    <row r="800" spans="3:6" s="1" customFormat="1" x14ac:dyDescent="1.25">
      <c r="C800" s="169"/>
      <c r="E800" s="144"/>
      <c r="F800" s="144"/>
    </row>
    <row r="801" spans="3:6" s="1" customFormat="1" x14ac:dyDescent="1.25">
      <c r="C801" s="169"/>
      <c r="E801" s="144"/>
      <c r="F801" s="144"/>
    </row>
    <row r="802" spans="3:6" s="1" customFormat="1" x14ac:dyDescent="1.25">
      <c r="C802" s="169"/>
      <c r="E802" s="144"/>
      <c r="F802" s="144"/>
    </row>
    <row r="803" spans="3:6" s="1" customFormat="1" x14ac:dyDescent="1.25">
      <c r="C803" s="169"/>
      <c r="E803" s="144"/>
      <c r="F803" s="144"/>
    </row>
    <row r="804" spans="3:6" s="1" customFormat="1" x14ac:dyDescent="1.25">
      <c r="C804" s="169"/>
      <c r="E804" s="144"/>
      <c r="F804" s="144"/>
    </row>
    <row r="805" spans="3:6" s="1" customFormat="1" x14ac:dyDescent="1.25">
      <c r="C805" s="169"/>
      <c r="E805" s="144"/>
      <c r="F805" s="144"/>
    </row>
    <row r="806" spans="3:6" s="1" customFormat="1" x14ac:dyDescent="1.25">
      <c r="C806" s="169"/>
      <c r="E806" s="144"/>
      <c r="F806" s="144"/>
    </row>
    <row r="807" spans="3:6" s="1" customFormat="1" x14ac:dyDescent="1.25">
      <c r="C807" s="169"/>
      <c r="E807" s="144"/>
      <c r="F807" s="144"/>
    </row>
    <row r="808" spans="3:6" s="1" customFormat="1" x14ac:dyDescent="1.25">
      <c r="C808" s="169"/>
      <c r="E808" s="144"/>
      <c r="F808" s="144"/>
    </row>
    <row r="809" spans="3:6" s="1" customFormat="1" x14ac:dyDescent="1.25">
      <c r="C809" s="169"/>
      <c r="E809" s="144"/>
      <c r="F809" s="144"/>
    </row>
    <row r="810" spans="3:6" s="1" customFormat="1" x14ac:dyDescent="1.25">
      <c r="C810" s="169"/>
      <c r="E810" s="144"/>
      <c r="F810" s="144"/>
    </row>
    <row r="811" spans="3:6" s="1" customFormat="1" x14ac:dyDescent="1.25">
      <c r="C811" s="169"/>
      <c r="E811" s="144"/>
      <c r="F811" s="144"/>
    </row>
    <row r="812" spans="3:6" s="1" customFormat="1" x14ac:dyDescent="1.25">
      <c r="C812" s="169"/>
      <c r="E812" s="144"/>
      <c r="F812" s="144"/>
    </row>
    <row r="813" spans="3:6" s="1" customFormat="1" x14ac:dyDescent="1.25">
      <c r="C813" s="169"/>
      <c r="E813" s="144"/>
      <c r="F813" s="144"/>
    </row>
    <row r="814" spans="3:6" s="1" customFormat="1" x14ac:dyDescent="1.25">
      <c r="C814" s="169"/>
      <c r="E814" s="144"/>
      <c r="F814" s="144"/>
    </row>
    <row r="815" spans="3:6" s="1" customFormat="1" x14ac:dyDescent="1.25">
      <c r="C815" s="169"/>
      <c r="E815" s="144"/>
      <c r="F815" s="144"/>
    </row>
    <row r="816" spans="3:6" s="1" customFormat="1" x14ac:dyDescent="1.25">
      <c r="C816" s="169"/>
      <c r="E816" s="144"/>
      <c r="F816" s="144"/>
    </row>
    <row r="817" spans="3:6" s="1" customFormat="1" x14ac:dyDescent="1.25">
      <c r="C817" s="169"/>
      <c r="E817" s="144"/>
      <c r="F817" s="144"/>
    </row>
    <row r="818" spans="3:6" s="1" customFormat="1" x14ac:dyDescent="1.25">
      <c r="C818" s="169"/>
      <c r="E818" s="144"/>
      <c r="F818" s="144"/>
    </row>
    <row r="819" spans="3:6" s="1" customFormat="1" x14ac:dyDescent="1.25">
      <c r="C819" s="169"/>
      <c r="E819" s="144"/>
      <c r="F819" s="144"/>
    </row>
    <row r="820" spans="3:6" s="1" customFormat="1" x14ac:dyDescent="1.25">
      <c r="C820" s="169"/>
      <c r="E820" s="144"/>
      <c r="F820" s="144"/>
    </row>
    <row r="821" spans="3:6" s="1" customFormat="1" x14ac:dyDescent="1.25">
      <c r="C821" s="169"/>
      <c r="E821" s="144"/>
      <c r="F821" s="144"/>
    </row>
    <row r="822" spans="3:6" s="1" customFormat="1" x14ac:dyDescent="1.25">
      <c r="C822" s="169"/>
      <c r="E822" s="144"/>
      <c r="F822" s="144"/>
    </row>
    <row r="823" spans="3:6" s="1" customFormat="1" x14ac:dyDescent="1.25">
      <c r="C823" s="169"/>
      <c r="E823" s="144"/>
      <c r="F823" s="144"/>
    </row>
    <row r="824" spans="3:6" s="1" customFormat="1" x14ac:dyDescent="1.25">
      <c r="C824" s="169"/>
      <c r="E824" s="144"/>
      <c r="F824" s="144"/>
    </row>
    <row r="825" spans="3:6" s="1" customFormat="1" x14ac:dyDescent="1.25">
      <c r="C825" s="169"/>
      <c r="E825" s="144"/>
      <c r="F825" s="144"/>
    </row>
    <row r="826" spans="3:6" s="1" customFormat="1" x14ac:dyDescent="1.25">
      <c r="C826" s="169"/>
      <c r="E826" s="144"/>
      <c r="F826" s="144"/>
    </row>
    <row r="827" spans="3:6" s="1" customFormat="1" x14ac:dyDescent="1.25">
      <c r="C827" s="169"/>
      <c r="E827" s="144"/>
      <c r="F827" s="144"/>
    </row>
    <row r="828" spans="3:6" s="1" customFormat="1" x14ac:dyDescent="1.25">
      <c r="C828" s="169"/>
      <c r="E828" s="144"/>
      <c r="F828" s="144"/>
    </row>
    <row r="829" spans="3:6" s="1" customFormat="1" x14ac:dyDescent="1.25">
      <c r="C829" s="169"/>
      <c r="E829" s="144"/>
      <c r="F829" s="144"/>
    </row>
    <row r="830" spans="3:6" s="1" customFormat="1" x14ac:dyDescent="1.25">
      <c r="C830" s="169"/>
      <c r="E830" s="144"/>
      <c r="F830" s="144"/>
    </row>
    <row r="831" spans="3:6" s="1" customFormat="1" x14ac:dyDescent="1.25">
      <c r="C831" s="169"/>
      <c r="E831" s="144"/>
      <c r="F831" s="144"/>
    </row>
    <row r="832" spans="3:6" s="1" customFormat="1" x14ac:dyDescent="1.25">
      <c r="C832" s="169"/>
      <c r="E832" s="144"/>
      <c r="F832" s="144"/>
    </row>
    <row r="833" spans="3:6" s="1" customFormat="1" x14ac:dyDescent="1.25">
      <c r="C833" s="169"/>
      <c r="E833" s="144"/>
      <c r="F833" s="144"/>
    </row>
    <row r="834" spans="3:6" s="1" customFormat="1" x14ac:dyDescent="1.25">
      <c r="C834" s="169"/>
      <c r="E834" s="144"/>
      <c r="F834" s="144"/>
    </row>
    <row r="835" spans="3:6" s="1" customFormat="1" x14ac:dyDescent="1.25">
      <c r="C835" s="169"/>
      <c r="E835" s="144"/>
      <c r="F835" s="144"/>
    </row>
    <row r="836" spans="3:6" s="1" customFormat="1" x14ac:dyDescent="1.25">
      <c r="C836" s="169"/>
      <c r="E836" s="144"/>
      <c r="F836" s="144"/>
    </row>
    <row r="837" spans="3:6" s="1" customFormat="1" x14ac:dyDescent="1.25">
      <c r="C837" s="169"/>
      <c r="E837" s="144"/>
      <c r="F837" s="144"/>
    </row>
    <row r="838" spans="3:6" s="1" customFormat="1" x14ac:dyDescent="1.25">
      <c r="C838" s="169"/>
      <c r="E838" s="144"/>
      <c r="F838" s="144"/>
    </row>
    <row r="839" spans="3:6" s="1" customFormat="1" x14ac:dyDescent="1.25">
      <c r="C839" s="169"/>
      <c r="E839" s="144"/>
      <c r="F839" s="144"/>
    </row>
    <row r="840" spans="3:6" s="1" customFormat="1" x14ac:dyDescent="1.25">
      <c r="C840" s="169"/>
      <c r="E840" s="144"/>
      <c r="F840" s="144"/>
    </row>
    <row r="841" spans="3:6" s="1" customFormat="1" x14ac:dyDescent="1.25">
      <c r="C841" s="169"/>
      <c r="E841" s="144"/>
      <c r="F841" s="144"/>
    </row>
    <row r="842" spans="3:6" s="1" customFormat="1" x14ac:dyDescent="1.25">
      <c r="C842" s="169"/>
      <c r="E842" s="144"/>
      <c r="F842" s="144"/>
    </row>
    <row r="843" spans="3:6" s="1" customFormat="1" x14ac:dyDescent="1.25">
      <c r="C843" s="169"/>
      <c r="E843" s="144"/>
      <c r="F843" s="144"/>
    </row>
    <row r="844" spans="3:6" s="1" customFormat="1" x14ac:dyDescent="1.25">
      <c r="C844" s="169"/>
      <c r="E844" s="144"/>
      <c r="F844" s="144"/>
    </row>
    <row r="845" spans="3:6" s="1" customFormat="1" x14ac:dyDescent="1.25">
      <c r="C845" s="169"/>
      <c r="E845" s="144"/>
      <c r="F845" s="144"/>
    </row>
    <row r="846" spans="3:6" s="1" customFormat="1" x14ac:dyDescent="1.25">
      <c r="C846" s="169"/>
      <c r="E846" s="144"/>
      <c r="F846" s="144"/>
    </row>
    <row r="847" spans="3:6" s="1" customFormat="1" x14ac:dyDescent="1.25">
      <c r="C847" s="169"/>
      <c r="E847" s="144"/>
      <c r="F847" s="144"/>
    </row>
    <row r="848" spans="3:6" s="1" customFormat="1" x14ac:dyDescent="1.25">
      <c r="C848" s="169"/>
      <c r="E848" s="144"/>
      <c r="F848" s="144"/>
    </row>
    <row r="849" spans="3:6" s="1" customFormat="1" x14ac:dyDescent="1.25">
      <c r="C849" s="169"/>
      <c r="E849" s="144"/>
      <c r="F849" s="144"/>
    </row>
    <row r="850" spans="3:6" s="1" customFormat="1" x14ac:dyDescent="1.25">
      <c r="C850" s="169"/>
      <c r="E850" s="144"/>
      <c r="F850" s="144"/>
    </row>
    <row r="851" spans="3:6" s="1" customFormat="1" x14ac:dyDescent="1.25">
      <c r="C851" s="169"/>
      <c r="E851" s="144"/>
      <c r="F851" s="144"/>
    </row>
    <row r="852" spans="3:6" s="1" customFormat="1" x14ac:dyDescent="1.25">
      <c r="C852" s="169"/>
      <c r="E852" s="144"/>
      <c r="F852" s="144"/>
    </row>
    <row r="853" spans="3:6" s="1" customFormat="1" x14ac:dyDescent="1.25">
      <c r="C853" s="169"/>
      <c r="E853" s="144"/>
      <c r="F853" s="144"/>
    </row>
    <row r="854" spans="3:6" s="1" customFormat="1" x14ac:dyDescent="1.25">
      <c r="C854" s="169"/>
      <c r="E854" s="144"/>
      <c r="F854" s="144"/>
    </row>
    <row r="855" spans="3:6" s="1" customFormat="1" x14ac:dyDescent="1.25">
      <c r="C855" s="169"/>
      <c r="E855" s="144"/>
      <c r="F855" s="144"/>
    </row>
    <row r="856" spans="3:6" s="1" customFormat="1" x14ac:dyDescent="1.25">
      <c r="C856" s="169"/>
      <c r="E856" s="144"/>
      <c r="F856" s="144"/>
    </row>
    <row r="857" spans="3:6" s="1" customFormat="1" x14ac:dyDescent="1.25">
      <c r="C857" s="169"/>
      <c r="E857" s="144"/>
      <c r="F857" s="144"/>
    </row>
    <row r="858" spans="3:6" s="1" customFormat="1" x14ac:dyDescent="1.25">
      <c r="C858" s="169"/>
      <c r="E858" s="144"/>
      <c r="F858" s="144"/>
    </row>
    <row r="859" spans="3:6" s="1" customFormat="1" x14ac:dyDescent="1.25">
      <c r="C859" s="169"/>
      <c r="E859" s="144"/>
      <c r="F859" s="144"/>
    </row>
    <row r="860" spans="3:6" s="1" customFormat="1" x14ac:dyDescent="1.25">
      <c r="C860" s="169"/>
      <c r="E860" s="144"/>
      <c r="F860" s="144"/>
    </row>
    <row r="861" spans="3:6" s="1" customFormat="1" x14ac:dyDescent="1.25">
      <c r="C861" s="169"/>
      <c r="E861" s="144"/>
      <c r="F861" s="144"/>
    </row>
    <row r="862" spans="3:6" s="1" customFormat="1" x14ac:dyDescent="1.25">
      <c r="C862" s="169"/>
      <c r="E862" s="144"/>
      <c r="F862" s="144"/>
    </row>
    <row r="863" spans="3:6" s="1" customFormat="1" x14ac:dyDescent="1.25">
      <c r="C863" s="169"/>
      <c r="E863" s="144"/>
      <c r="F863" s="144"/>
    </row>
    <row r="864" spans="3:6" s="1" customFormat="1" x14ac:dyDescent="1.25">
      <c r="C864" s="169"/>
      <c r="E864" s="144"/>
      <c r="F864" s="144"/>
    </row>
    <row r="865" spans="3:6" s="1" customFormat="1" x14ac:dyDescent="1.25">
      <c r="C865" s="169"/>
      <c r="E865" s="144"/>
      <c r="F865" s="144"/>
    </row>
    <row r="866" spans="3:6" s="1" customFormat="1" x14ac:dyDescent="1.25">
      <c r="C866" s="169"/>
      <c r="E866" s="144"/>
      <c r="F866" s="144"/>
    </row>
    <row r="867" spans="3:6" s="1" customFormat="1" x14ac:dyDescent="1.25">
      <c r="C867" s="169"/>
      <c r="E867" s="144"/>
      <c r="F867" s="144"/>
    </row>
    <row r="868" spans="3:6" s="1" customFormat="1" x14ac:dyDescent="1.25">
      <c r="C868" s="169"/>
      <c r="E868" s="144"/>
      <c r="F868" s="144"/>
    </row>
    <row r="869" spans="3:6" s="1" customFormat="1" x14ac:dyDescent="1.25">
      <c r="C869" s="169"/>
      <c r="E869" s="144"/>
      <c r="F869" s="144"/>
    </row>
    <row r="870" spans="3:6" s="1" customFormat="1" x14ac:dyDescent="1.25">
      <c r="C870" s="169"/>
      <c r="E870" s="144"/>
      <c r="F870" s="144"/>
    </row>
    <row r="871" spans="3:6" s="1" customFormat="1" x14ac:dyDescent="1.25">
      <c r="C871" s="169"/>
      <c r="E871" s="144"/>
      <c r="F871" s="144"/>
    </row>
    <row r="872" spans="3:6" s="1" customFormat="1" x14ac:dyDescent="1.25">
      <c r="C872" s="169"/>
      <c r="E872" s="144"/>
      <c r="F872" s="144"/>
    </row>
    <row r="873" spans="3:6" s="1" customFormat="1" x14ac:dyDescent="1.25">
      <c r="C873" s="169"/>
      <c r="E873" s="144"/>
      <c r="F873" s="144"/>
    </row>
    <row r="874" spans="3:6" s="1" customFormat="1" x14ac:dyDescent="1.25">
      <c r="C874" s="169"/>
      <c r="E874" s="144"/>
      <c r="F874" s="144"/>
    </row>
    <row r="875" spans="3:6" s="1" customFormat="1" x14ac:dyDescent="1.25">
      <c r="C875" s="169"/>
      <c r="E875" s="144"/>
      <c r="F875" s="144"/>
    </row>
    <row r="876" spans="3:6" s="1" customFormat="1" x14ac:dyDescent="1.25">
      <c r="C876" s="169"/>
      <c r="E876" s="144"/>
      <c r="F876" s="144"/>
    </row>
    <row r="877" spans="3:6" s="1" customFormat="1" x14ac:dyDescent="1.25">
      <c r="C877" s="169"/>
      <c r="E877" s="144"/>
      <c r="F877" s="144"/>
    </row>
    <row r="878" spans="3:6" s="1" customFormat="1" x14ac:dyDescent="1.25">
      <c r="C878" s="169"/>
      <c r="E878" s="144"/>
      <c r="F878" s="144"/>
    </row>
    <row r="879" spans="3:6" s="1" customFormat="1" x14ac:dyDescent="1.25">
      <c r="C879" s="169"/>
      <c r="E879" s="144"/>
      <c r="F879" s="144"/>
    </row>
    <row r="880" spans="3:6" s="1" customFormat="1" x14ac:dyDescent="1.25">
      <c r="C880" s="169"/>
      <c r="E880" s="144"/>
      <c r="F880" s="144"/>
    </row>
    <row r="881" spans="3:6" s="1" customFormat="1" x14ac:dyDescent="1.25">
      <c r="C881" s="169"/>
      <c r="E881" s="144"/>
      <c r="F881" s="144"/>
    </row>
    <row r="882" spans="3:6" s="1" customFormat="1" x14ac:dyDescent="1.25">
      <c r="C882" s="169"/>
      <c r="E882" s="144"/>
      <c r="F882" s="144"/>
    </row>
    <row r="883" spans="3:6" s="1" customFormat="1" x14ac:dyDescent="1.25">
      <c r="C883" s="169"/>
      <c r="E883" s="144"/>
      <c r="F883" s="144"/>
    </row>
    <row r="884" spans="3:6" s="1" customFormat="1" x14ac:dyDescent="1.25">
      <c r="C884" s="169"/>
      <c r="E884" s="144"/>
      <c r="F884" s="144"/>
    </row>
    <row r="885" spans="3:6" s="1" customFormat="1" x14ac:dyDescent="1.25">
      <c r="C885" s="169"/>
      <c r="E885" s="144"/>
      <c r="F885" s="144"/>
    </row>
    <row r="886" spans="3:6" s="1" customFormat="1" x14ac:dyDescent="1.25">
      <c r="C886" s="169"/>
      <c r="E886" s="144"/>
      <c r="F886" s="144"/>
    </row>
    <row r="887" spans="3:6" s="1" customFormat="1" x14ac:dyDescent="1.25">
      <c r="C887" s="169"/>
      <c r="E887" s="144"/>
      <c r="F887" s="144"/>
    </row>
    <row r="888" spans="3:6" s="1" customFormat="1" x14ac:dyDescent="1.25">
      <c r="C888" s="169"/>
      <c r="E888" s="144"/>
      <c r="F888" s="144"/>
    </row>
    <row r="889" spans="3:6" s="1" customFormat="1" x14ac:dyDescent="1.25">
      <c r="C889" s="169"/>
      <c r="E889" s="144"/>
      <c r="F889" s="144"/>
    </row>
    <row r="890" spans="3:6" s="1" customFormat="1" x14ac:dyDescent="1.25">
      <c r="C890" s="169"/>
      <c r="E890" s="144"/>
      <c r="F890" s="144"/>
    </row>
    <row r="891" spans="3:6" s="1" customFormat="1" x14ac:dyDescent="1.25">
      <c r="C891" s="169"/>
      <c r="E891" s="144"/>
      <c r="F891" s="144"/>
    </row>
    <row r="892" spans="3:6" s="1" customFormat="1" x14ac:dyDescent="1.25">
      <c r="C892" s="169"/>
      <c r="E892" s="144"/>
      <c r="F892" s="144"/>
    </row>
    <row r="893" spans="3:6" s="1" customFormat="1" x14ac:dyDescent="1.25">
      <c r="C893" s="169"/>
      <c r="E893" s="144"/>
      <c r="F893" s="144"/>
    </row>
    <row r="894" spans="3:6" s="1" customFormat="1" x14ac:dyDescent="1.25">
      <c r="C894" s="169"/>
      <c r="E894" s="144"/>
      <c r="F894" s="144"/>
    </row>
    <row r="895" spans="3:6" s="1" customFormat="1" x14ac:dyDescent="1.25">
      <c r="C895" s="169"/>
      <c r="E895" s="144"/>
      <c r="F895" s="144"/>
    </row>
    <row r="896" spans="3:6" s="1" customFormat="1" x14ac:dyDescent="1.25">
      <c r="C896" s="169"/>
      <c r="E896" s="144"/>
      <c r="F896" s="144"/>
    </row>
    <row r="897" spans="3:6" s="1" customFormat="1" x14ac:dyDescent="1.25">
      <c r="C897" s="169"/>
      <c r="E897" s="144"/>
      <c r="F897" s="144"/>
    </row>
    <row r="898" spans="3:6" s="1" customFormat="1" x14ac:dyDescent="1.25">
      <c r="C898" s="169"/>
      <c r="E898" s="144"/>
      <c r="F898" s="144"/>
    </row>
    <row r="899" spans="3:6" s="1" customFormat="1" x14ac:dyDescent="1.25">
      <c r="C899" s="169"/>
      <c r="E899" s="144"/>
      <c r="F899" s="144"/>
    </row>
    <row r="900" spans="3:6" s="1" customFormat="1" x14ac:dyDescent="1.25">
      <c r="C900" s="169"/>
      <c r="E900" s="144"/>
      <c r="F900" s="144"/>
    </row>
    <row r="901" spans="3:6" s="1" customFormat="1" x14ac:dyDescent="1.25">
      <c r="C901" s="169"/>
      <c r="E901" s="144"/>
      <c r="F901" s="144"/>
    </row>
    <row r="902" spans="3:6" s="1" customFormat="1" x14ac:dyDescent="1.25">
      <c r="C902" s="169"/>
      <c r="E902" s="144"/>
      <c r="F902" s="144"/>
    </row>
    <row r="903" spans="3:6" s="1" customFormat="1" x14ac:dyDescent="1.25">
      <c r="C903" s="169"/>
      <c r="E903" s="144"/>
      <c r="F903" s="144"/>
    </row>
    <row r="904" spans="3:6" s="1" customFormat="1" x14ac:dyDescent="1.25">
      <c r="C904" s="169"/>
      <c r="E904" s="144"/>
      <c r="F904" s="144"/>
    </row>
    <row r="905" spans="3:6" s="1" customFormat="1" x14ac:dyDescent="1.25">
      <c r="C905" s="169"/>
      <c r="E905" s="144"/>
      <c r="F905" s="144"/>
    </row>
    <row r="906" spans="3:6" s="1" customFormat="1" x14ac:dyDescent="1.25">
      <c r="C906" s="169"/>
      <c r="E906" s="144"/>
      <c r="F906" s="144"/>
    </row>
    <row r="907" spans="3:6" s="1" customFormat="1" x14ac:dyDescent="1.25">
      <c r="C907" s="169"/>
      <c r="E907" s="144"/>
      <c r="F907" s="144"/>
    </row>
    <row r="908" spans="3:6" s="1" customFormat="1" x14ac:dyDescent="1.25">
      <c r="C908" s="169"/>
      <c r="E908" s="144"/>
      <c r="F908" s="144"/>
    </row>
    <row r="909" spans="3:6" s="1" customFormat="1" x14ac:dyDescent="1.25">
      <c r="C909" s="169"/>
      <c r="E909" s="144"/>
      <c r="F909" s="144"/>
    </row>
    <row r="910" spans="3:6" s="1" customFormat="1" x14ac:dyDescent="1.25">
      <c r="C910" s="169"/>
      <c r="E910" s="144"/>
      <c r="F910" s="144"/>
    </row>
    <row r="911" spans="3:6" s="1" customFormat="1" x14ac:dyDescent="1.25">
      <c r="C911" s="169"/>
      <c r="E911" s="144"/>
      <c r="F911" s="144"/>
    </row>
    <row r="912" spans="3:6" s="1" customFormat="1" x14ac:dyDescent="1.25">
      <c r="C912" s="169"/>
      <c r="E912" s="144"/>
      <c r="F912" s="144"/>
    </row>
    <row r="913" spans="3:6" s="1" customFormat="1" x14ac:dyDescent="1.25">
      <c r="C913" s="169"/>
      <c r="E913" s="144"/>
      <c r="F913" s="144"/>
    </row>
    <row r="914" spans="3:6" s="1" customFormat="1" x14ac:dyDescent="1.25">
      <c r="C914" s="169"/>
      <c r="E914" s="144"/>
      <c r="F914" s="144"/>
    </row>
    <row r="915" spans="3:6" s="1" customFormat="1" x14ac:dyDescent="1.25">
      <c r="C915" s="169"/>
      <c r="E915" s="144"/>
      <c r="F915" s="144"/>
    </row>
    <row r="916" spans="3:6" s="1" customFormat="1" x14ac:dyDescent="1.25">
      <c r="C916" s="169"/>
      <c r="E916" s="144"/>
      <c r="F916" s="144"/>
    </row>
    <row r="917" spans="3:6" s="1" customFormat="1" x14ac:dyDescent="1.25">
      <c r="C917" s="169"/>
      <c r="E917" s="144"/>
      <c r="F917" s="144"/>
    </row>
    <row r="918" spans="3:6" s="1" customFormat="1" x14ac:dyDescent="1.25">
      <c r="C918" s="169"/>
      <c r="E918" s="144"/>
      <c r="F918" s="144"/>
    </row>
    <row r="919" spans="3:6" s="1" customFormat="1" x14ac:dyDescent="1.25">
      <c r="C919" s="169"/>
      <c r="E919" s="144"/>
      <c r="F919" s="144"/>
    </row>
    <row r="920" spans="3:6" s="1" customFormat="1" x14ac:dyDescent="1.25">
      <c r="C920" s="169"/>
      <c r="E920" s="144"/>
      <c r="F920" s="144"/>
    </row>
    <row r="921" spans="3:6" s="1" customFormat="1" x14ac:dyDescent="1.25">
      <c r="C921" s="169"/>
      <c r="E921" s="144"/>
      <c r="F921" s="144"/>
    </row>
    <row r="922" spans="3:6" s="1" customFormat="1" x14ac:dyDescent="1.25">
      <c r="C922" s="169"/>
      <c r="E922" s="144"/>
      <c r="F922" s="144"/>
    </row>
    <row r="923" spans="3:6" s="1" customFormat="1" x14ac:dyDescent="1.25">
      <c r="C923" s="169"/>
      <c r="E923" s="144"/>
      <c r="F923" s="144"/>
    </row>
    <row r="924" spans="3:6" s="1" customFormat="1" x14ac:dyDescent="1.25">
      <c r="C924" s="169"/>
      <c r="E924" s="144"/>
      <c r="F924" s="144"/>
    </row>
    <row r="925" spans="3:6" s="1" customFormat="1" x14ac:dyDescent="1.25">
      <c r="C925" s="169"/>
      <c r="E925" s="144"/>
      <c r="F925" s="144"/>
    </row>
    <row r="926" spans="3:6" s="1" customFormat="1" x14ac:dyDescent="1.25">
      <c r="C926" s="169"/>
      <c r="E926" s="144"/>
      <c r="F926" s="144"/>
    </row>
    <row r="927" spans="3:6" s="1" customFormat="1" x14ac:dyDescent="1.25">
      <c r="C927" s="169"/>
      <c r="E927" s="144"/>
      <c r="F927" s="144"/>
    </row>
    <row r="928" spans="3:6" s="1" customFormat="1" x14ac:dyDescent="1.25">
      <c r="C928" s="169"/>
      <c r="E928" s="144"/>
      <c r="F928" s="144"/>
    </row>
    <row r="929" spans="3:6" s="1" customFormat="1" x14ac:dyDescent="1.25">
      <c r="C929" s="169"/>
      <c r="E929" s="144"/>
      <c r="F929" s="144"/>
    </row>
    <row r="930" spans="3:6" s="1" customFormat="1" x14ac:dyDescent="1.25">
      <c r="C930" s="169"/>
      <c r="E930" s="144"/>
      <c r="F930" s="144"/>
    </row>
    <row r="931" spans="3:6" s="1" customFormat="1" x14ac:dyDescent="1.25">
      <c r="C931" s="169"/>
      <c r="E931" s="144"/>
      <c r="F931" s="144"/>
    </row>
    <row r="932" spans="3:6" s="1" customFormat="1" x14ac:dyDescent="1.25">
      <c r="C932" s="169"/>
      <c r="E932" s="144"/>
      <c r="F932" s="144"/>
    </row>
    <row r="933" spans="3:6" s="1" customFormat="1" x14ac:dyDescent="1.25">
      <c r="C933" s="169"/>
      <c r="E933" s="144"/>
      <c r="F933" s="144"/>
    </row>
    <row r="934" spans="3:6" s="1" customFormat="1" x14ac:dyDescent="1.25">
      <c r="C934" s="169"/>
      <c r="E934" s="144"/>
      <c r="F934" s="144"/>
    </row>
    <row r="935" spans="3:6" s="1" customFormat="1" x14ac:dyDescent="1.25">
      <c r="C935" s="169"/>
      <c r="E935" s="144"/>
      <c r="F935" s="144"/>
    </row>
    <row r="936" spans="3:6" s="1" customFormat="1" x14ac:dyDescent="1.25">
      <c r="C936" s="169"/>
      <c r="E936" s="144"/>
      <c r="F936" s="144"/>
    </row>
    <row r="937" spans="3:6" s="1" customFormat="1" x14ac:dyDescent="1.25">
      <c r="C937" s="169"/>
      <c r="E937" s="144"/>
      <c r="F937" s="144"/>
    </row>
    <row r="938" spans="3:6" s="1" customFormat="1" x14ac:dyDescent="1.25">
      <c r="C938" s="169"/>
      <c r="E938" s="144"/>
      <c r="F938" s="144"/>
    </row>
    <row r="939" spans="3:6" s="1" customFormat="1" x14ac:dyDescent="1.25">
      <c r="C939" s="169"/>
      <c r="E939" s="144"/>
      <c r="F939" s="144"/>
    </row>
    <row r="940" spans="3:6" s="1" customFormat="1" x14ac:dyDescent="1.25">
      <c r="C940" s="169"/>
      <c r="E940" s="144"/>
      <c r="F940" s="144"/>
    </row>
    <row r="941" spans="3:6" s="1" customFormat="1" x14ac:dyDescent="1.25">
      <c r="C941" s="169"/>
      <c r="E941" s="144"/>
      <c r="F941" s="144"/>
    </row>
    <row r="942" spans="3:6" s="1" customFormat="1" x14ac:dyDescent="1.25">
      <c r="C942" s="169"/>
      <c r="E942" s="144"/>
      <c r="F942" s="144"/>
    </row>
    <row r="943" spans="3:6" s="1" customFormat="1" x14ac:dyDescent="1.25">
      <c r="C943" s="169"/>
      <c r="E943" s="144"/>
      <c r="F943" s="144"/>
    </row>
    <row r="944" spans="3:6" s="1" customFormat="1" x14ac:dyDescent="1.25">
      <c r="C944" s="169"/>
      <c r="E944" s="144"/>
      <c r="F944" s="144"/>
    </row>
    <row r="945" spans="3:6" s="1" customFormat="1" x14ac:dyDescent="1.25">
      <c r="C945" s="169"/>
      <c r="E945" s="144"/>
      <c r="F945" s="144"/>
    </row>
    <row r="946" spans="3:6" s="1" customFormat="1" x14ac:dyDescent="1.25">
      <c r="C946" s="169"/>
      <c r="E946" s="144"/>
      <c r="F946" s="144"/>
    </row>
    <row r="947" spans="3:6" s="1" customFormat="1" x14ac:dyDescent="1.25">
      <c r="C947" s="169"/>
      <c r="E947" s="144"/>
      <c r="F947" s="144"/>
    </row>
    <row r="948" spans="3:6" s="1" customFormat="1" x14ac:dyDescent="1.25">
      <c r="C948" s="169"/>
      <c r="E948" s="144"/>
      <c r="F948" s="144"/>
    </row>
    <row r="949" spans="3:6" s="1" customFormat="1" x14ac:dyDescent="1.25">
      <c r="C949" s="169"/>
      <c r="E949" s="144"/>
      <c r="F949" s="144"/>
    </row>
    <row r="950" spans="3:6" s="1" customFormat="1" x14ac:dyDescent="1.25">
      <c r="C950" s="169"/>
      <c r="E950" s="144"/>
      <c r="F950" s="144"/>
    </row>
    <row r="951" spans="3:6" s="1" customFormat="1" x14ac:dyDescent="1.25">
      <c r="C951" s="169"/>
      <c r="E951" s="144"/>
      <c r="F951" s="144"/>
    </row>
    <row r="952" spans="3:6" s="1" customFormat="1" x14ac:dyDescent="1.25">
      <c r="C952" s="169"/>
      <c r="E952" s="144"/>
      <c r="F952" s="144"/>
    </row>
    <row r="953" spans="3:6" s="1" customFormat="1" x14ac:dyDescent="1.25">
      <c r="C953" s="169"/>
      <c r="E953" s="144"/>
      <c r="F953" s="144"/>
    </row>
    <row r="954" spans="3:6" s="1" customFormat="1" x14ac:dyDescent="1.25">
      <c r="C954" s="169"/>
      <c r="E954" s="144"/>
      <c r="F954" s="144"/>
    </row>
    <row r="955" spans="3:6" s="1" customFormat="1" x14ac:dyDescent="1.25">
      <c r="C955" s="169"/>
      <c r="E955" s="144"/>
      <c r="F955" s="144"/>
    </row>
    <row r="956" spans="3:6" s="1" customFormat="1" x14ac:dyDescent="1.25">
      <c r="C956" s="169"/>
      <c r="E956" s="144"/>
      <c r="F956" s="144"/>
    </row>
    <row r="957" spans="3:6" s="1" customFormat="1" x14ac:dyDescent="1.25">
      <c r="C957" s="169"/>
      <c r="E957" s="144"/>
      <c r="F957" s="144"/>
    </row>
    <row r="958" spans="3:6" s="1" customFormat="1" x14ac:dyDescent="1.25">
      <c r="C958" s="169"/>
      <c r="E958" s="144"/>
      <c r="F958" s="144"/>
    </row>
    <row r="959" spans="3:6" s="1" customFormat="1" x14ac:dyDescent="1.25">
      <c r="C959" s="169"/>
      <c r="E959" s="144"/>
      <c r="F959" s="144"/>
    </row>
    <row r="960" spans="3:6" s="1" customFormat="1" x14ac:dyDescent="1.25">
      <c r="C960" s="169"/>
      <c r="E960" s="144"/>
      <c r="F960" s="144"/>
    </row>
    <row r="961" spans="3:6" s="1" customFormat="1" x14ac:dyDescent="1.25">
      <c r="C961" s="169"/>
      <c r="E961" s="144"/>
      <c r="F961" s="144"/>
    </row>
    <row r="962" spans="3:6" s="1" customFormat="1" x14ac:dyDescent="1.25">
      <c r="C962" s="169"/>
      <c r="E962" s="144"/>
      <c r="F962" s="144"/>
    </row>
    <row r="963" spans="3:6" s="1" customFormat="1" x14ac:dyDescent="1.25">
      <c r="C963" s="169"/>
      <c r="E963" s="144"/>
      <c r="F963" s="144"/>
    </row>
    <row r="964" spans="3:6" s="1" customFormat="1" x14ac:dyDescent="1.25">
      <c r="C964" s="169"/>
      <c r="E964" s="144"/>
      <c r="F964" s="144"/>
    </row>
    <row r="965" spans="3:6" s="1" customFormat="1" x14ac:dyDescent="1.25">
      <c r="C965" s="169"/>
      <c r="E965" s="144"/>
      <c r="F965" s="144"/>
    </row>
    <row r="966" spans="3:6" s="1" customFormat="1" x14ac:dyDescent="1.25">
      <c r="C966" s="169"/>
      <c r="E966" s="144"/>
      <c r="F966" s="144"/>
    </row>
    <row r="967" spans="3:6" s="1" customFormat="1" x14ac:dyDescent="1.25">
      <c r="C967" s="169"/>
      <c r="E967" s="144"/>
      <c r="F967" s="144"/>
    </row>
    <row r="968" spans="3:6" s="1" customFormat="1" x14ac:dyDescent="1.25">
      <c r="C968" s="169"/>
      <c r="E968" s="144"/>
      <c r="F968" s="144"/>
    </row>
    <row r="969" spans="3:6" s="1" customFormat="1" x14ac:dyDescent="1.25">
      <c r="C969" s="169"/>
      <c r="E969" s="144"/>
      <c r="F969" s="144"/>
    </row>
    <row r="970" spans="3:6" s="1" customFormat="1" x14ac:dyDescent="1.25">
      <c r="C970" s="169"/>
      <c r="E970" s="144"/>
      <c r="F970" s="144"/>
    </row>
    <row r="971" spans="3:6" s="1" customFormat="1" x14ac:dyDescent="1.25">
      <c r="C971" s="169"/>
      <c r="E971" s="144"/>
      <c r="F971" s="144"/>
    </row>
    <row r="972" spans="3:6" s="1" customFormat="1" x14ac:dyDescent="1.25">
      <c r="C972" s="169"/>
      <c r="E972" s="144"/>
      <c r="F972" s="144"/>
    </row>
    <row r="973" spans="3:6" s="1" customFormat="1" x14ac:dyDescent="1.25">
      <c r="C973" s="169"/>
      <c r="E973" s="144"/>
      <c r="F973" s="144"/>
    </row>
    <row r="974" spans="3:6" s="1" customFormat="1" x14ac:dyDescent="1.25">
      <c r="C974" s="169"/>
      <c r="E974" s="144"/>
      <c r="F974" s="144"/>
    </row>
    <row r="975" spans="3:6" s="1" customFormat="1" x14ac:dyDescent="1.25">
      <c r="C975" s="169"/>
      <c r="E975" s="144"/>
      <c r="F975" s="144"/>
    </row>
    <row r="976" spans="3:6" s="1" customFormat="1" x14ac:dyDescent="1.25">
      <c r="C976" s="169"/>
      <c r="E976" s="144"/>
      <c r="F976" s="144"/>
    </row>
    <row r="977" spans="3:6" s="1" customFormat="1" x14ac:dyDescent="1.25">
      <c r="C977" s="169"/>
      <c r="E977" s="144"/>
      <c r="F977" s="144"/>
    </row>
    <row r="978" spans="3:6" s="1" customFormat="1" x14ac:dyDescent="1.25">
      <c r="C978" s="169"/>
      <c r="E978" s="144"/>
      <c r="F978" s="144"/>
    </row>
    <row r="979" spans="3:6" s="1" customFormat="1" x14ac:dyDescent="1.25">
      <c r="C979" s="169"/>
      <c r="E979" s="144"/>
      <c r="F979" s="144"/>
    </row>
    <row r="980" spans="3:6" s="1" customFormat="1" x14ac:dyDescent="1.25">
      <c r="C980" s="169"/>
      <c r="E980" s="144"/>
      <c r="F980" s="144"/>
    </row>
    <row r="981" spans="3:6" s="1" customFormat="1" x14ac:dyDescent="1.25">
      <c r="C981" s="169"/>
      <c r="E981" s="144"/>
      <c r="F981" s="144"/>
    </row>
    <row r="982" spans="3:6" s="1" customFormat="1" x14ac:dyDescent="1.25">
      <c r="C982" s="169"/>
      <c r="E982" s="144"/>
      <c r="F982" s="144"/>
    </row>
    <row r="983" spans="3:6" s="1" customFormat="1" x14ac:dyDescent="1.25">
      <c r="C983" s="169"/>
      <c r="E983" s="144"/>
      <c r="F983" s="144"/>
    </row>
    <row r="984" spans="3:6" s="1" customFormat="1" x14ac:dyDescent="1.25">
      <c r="C984" s="169"/>
      <c r="E984" s="144"/>
      <c r="F984" s="144"/>
    </row>
    <row r="985" spans="3:6" s="1" customFormat="1" x14ac:dyDescent="1.25">
      <c r="C985" s="169"/>
      <c r="E985" s="144"/>
      <c r="F985" s="144"/>
    </row>
    <row r="986" spans="3:6" s="1" customFormat="1" x14ac:dyDescent="1.25">
      <c r="C986" s="169"/>
      <c r="E986" s="144"/>
      <c r="F986" s="144"/>
    </row>
    <row r="987" spans="3:6" s="1" customFormat="1" x14ac:dyDescent="1.25">
      <c r="C987" s="169"/>
      <c r="E987" s="144"/>
      <c r="F987" s="144"/>
    </row>
    <row r="988" spans="3:6" s="1" customFormat="1" x14ac:dyDescent="1.25">
      <c r="C988" s="169"/>
      <c r="E988" s="144"/>
      <c r="F988" s="144"/>
    </row>
    <row r="989" spans="3:6" s="1" customFormat="1" x14ac:dyDescent="1.25">
      <c r="C989" s="169"/>
      <c r="E989" s="144"/>
      <c r="F989" s="144"/>
    </row>
    <row r="990" spans="3:6" s="1" customFormat="1" x14ac:dyDescent="1.25">
      <c r="C990" s="169"/>
      <c r="E990" s="144"/>
      <c r="F990" s="144"/>
    </row>
    <row r="991" spans="3:6" s="1" customFormat="1" x14ac:dyDescent="1.25">
      <c r="C991" s="169"/>
      <c r="E991" s="144"/>
      <c r="F991" s="144"/>
    </row>
    <row r="992" spans="3:6" s="1" customFormat="1" x14ac:dyDescent="1.25">
      <c r="C992" s="169"/>
      <c r="E992" s="144"/>
      <c r="F992" s="144"/>
    </row>
    <row r="993" spans="3:6" s="1" customFormat="1" x14ac:dyDescent="1.25">
      <c r="C993" s="169"/>
      <c r="E993" s="144"/>
      <c r="F993" s="144"/>
    </row>
    <row r="994" spans="3:6" s="1" customFormat="1" x14ac:dyDescent="1.25">
      <c r="C994" s="169"/>
      <c r="E994" s="144"/>
      <c r="F994" s="144"/>
    </row>
    <row r="995" spans="3:6" s="1" customFormat="1" x14ac:dyDescent="1.25">
      <c r="C995" s="169"/>
      <c r="E995" s="144"/>
      <c r="F995" s="144"/>
    </row>
    <row r="996" spans="3:6" s="1" customFormat="1" x14ac:dyDescent="1.25">
      <c r="C996" s="169"/>
      <c r="E996" s="144"/>
      <c r="F996" s="144"/>
    </row>
    <row r="997" spans="3:6" s="1" customFormat="1" x14ac:dyDescent="1.25">
      <c r="C997" s="169"/>
      <c r="E997" s="144"/>
      <c r="F997" s="144"/>
    </row>
    <row r="998" spans="3:6" s="1" customFormat="1" x14ac:dyDescent="1.25">
      <c r="C998" s="169"/>
      <c r="E998" s="144"/>
      <c r="F998" s="144"/>
    </row>
    <row r="999" spans="3:6" s="1" customFormat="1" x14ac:dyDescent="1.25">
      <c r="C999" s="169"/>
      <c r="E999" s="144"/>
      <c r="F999" s="144"/>
    </row>
    <row r="1000" spans="3:6" s="1" customFormat="1" x14ac:dyDescent="1.25">
      <c r="C1000" s="169"/>
      <c r="E1000" s="144"/>
      <c r="F1000" s="144"/>
    </row>
    <row r="1001" spans="3:6" s="1" customFormat="1" x14ac:dyDescent="1.25">
      <c r="C1001" s="169"/>
      <c r="E1001" s="144"/>
      <c r="F1001" s="144"/>
    </row>
    <row r="1002" spans="3:6" s="1" customFormat="1" x14ac:dyDescent="1.25">
      <c r="C1002" s="169"/>
      <c r="E1002" s="144"/>
      <c r="F1002" s="144"/>
    </row>
    <row r="1003" spans="3:6" s="1" customFormat="1" x14ac:dyDescent="1.25">
      <c r="C1003" s="169"/>
      <c r="E1003" s="144"/>
      <c r="F1003" s="144"/>
    </row>
    <row r="1004" spans="3:6" s="1" customFormat="1" x14ac:dyDescent="1.25">
      <c r="C1004" s="169"/>
      <c r="E1004" s="144"/>
      <c r="F1004" s="144"/>
    </row>
    <row r="1005" spans="3:6" s="1" customFormat="1" x14ac:dyDescent="1.25">
      <c r="C1005" s="169"/>
      <c r="E1005" s="144"/>
      <c r="F1005" s="144"/>
    </row>
    <row r="1006" spans="3:6" s="1" customFormat="1" x14ac:dyDescent="1.25">
      <c r="C1006" s="169"/>
      <c r="E1006" s="144"/>
      <c r="F1006" s="144"/>
    </row>
    <row r="1007" spans="3:6" s="1" customFormat="1" x14ac:dyDescent="1.25">
      <c r="C1007" s="169"/>
      <c r="E1007" s="144"/>
      <c r="F1007" s="144"/>
    </row>
    <row r="1008" spans="3:6" s="1" customFormat="1" x14ac:dyDescent="1.25">
      <c r="C1008" s="169"/>
      <c r="E1008" s="144"/>
      <c r="F1008" s="144"/>
    </row>
    <row r="1009" spans="3:6" s="1" customFormat="1" x14ac:dyDescent="1.25">
      <c r="C1009" s="169"/>
      <c r="E1009" s="144"/>
      <c r="F1009" s="144"/>
    </row>
    <row r="1010" spans="3:6" s="1" customFormat="1" x14ac:dyDescent="1.25">
      <c r="C1010" s="169"/>
      <c r="E1010" s="144"/>
      <c r="F1010" s="144"/>
    </row>
    <row r="1011" spans="3:6" s="1" customFormat="1" x14ac:dyDescent="1.25">
      <c r="C1011" s="169"/>
      <c r="E1011" s="144"/>
      <c r="F1011" s="144"/>
    </row>
    <row r="1012" spans="3:6" s="1" customFormat="1" x14ac:dyDescent="1.25">
      <c r="C1012" s="169"/>
      <c r="E1012" s="144"/>
      <c r="F1012" s="144"/>
    </row>
    <row r="1013" spans="3:6" s="1" customFormat="1" x14ac:dyDescent="1.25">
      <c r="C1013" s="169"/>
      <c r="E1013" s="144"/>
      <c r="F1013" s="144"/>
    </row>
    <row r="1014" spans="3:6" s="1" customFormat="1" x14ac:dyDescent="1.25">
      <c r="C1014" s="169"/>
      <c r="E1014" s="144"/>
      <c r="F1014" s="144"/>
    </row>
    <row r="1015" spans="3:6" s="1" customFormat="1" x14ac:dyDescent="1.25">
      <c r="C1015" s="169"/>
      <c r="E1015" s="144"/>
      <c r="F1015" s="144"/>
    </row>
    <row r="1016" spans="3:6" s="1" customFormat="1" x14ac:dyDescent="1.25">
      <c r="C1016" s="169"/>
      <c r="E1016" s="144"/>
      <c r="F1016" s="144"/>
    </row>
    <row r="1017" spans="3:6" s="1" customFormat="1" x14ac:dyDescent="1.25">
      <c r="C1017" s="169"/>
      <c r="E1017" s="144"/>
      <c r="F1017" s="144"/>
    </row>
    <row r="1018" spans="3:6" s="1" customFormat="1" x14ac:dyDescent="1.25">
      <c r="C1018" s="169"/>
      <c r="E1018" s="144"/>
      <c r="F1018" s="144"/>
    </row>
    <row r="1019" spans="3:6" s="1" customFormat="1" x14ac:dyDescent="1.25">
      <c r="C1019" s="169"/>
      <c r="E1019" s="144"/>
      <c r="F1019" s="144"/>
    </row>
    <row r="1020" spans="3:6" s="1" customFormat="1" x14ac:dyDescent="1.25">
      <c r="C1020" s="169"/>
      <c r="E1020" s="144"/>
      <c r="F1020" s="144"/>
    </row>
    <row r="1021" spans="3:6" s="1" customFormat="1" x14ac:dyDescent="1.25">
      <c r="C1021" s="169"/>
      <c r="E1021" s="144"/>
      <c r="F1021" s="144"/>
    </row>
    <row r="1022" spans="3:6" s="1" customFormat="1" x14ac:dyDescent="1.25">
      <c r="C1022" s="169"/>
      <c r="E1022" s="144"/>
      <c r="F1022" s="144"/>
    </row>
    <row r="1023" spans="3:6" s="1" customFormat="1" x14ac:dyDescent="1.25">
      <c r="C1023" s="169"/>
      <c r="E1023" s="144"/>
      <c r="F1023" s="144"/>
    </row>
    <row r="1024" spans="3:6" s="1" customFormat="1" x14ac:dyDescent="1.25">
      <c r="C1024" s="169"/>
      <c r="E1024" s="144"/>
      <c r="F1024" s="144"/>
    </row>
    <row r="1025" spans="3:6" s="1" customFormat="1" x14ac:dyDescent="1.25">
      <c r="C1025" s="169"/>
      <c r="E1025" s="144"/>
      <c r="F1025" s="144"/>
    </row>
    <row r="1026" spans="3:6" s="1" customFormat="1" x14ac:dyDescent="1.25">
      <c r="C1026" s="169"/>
      <c r="E1026" s="144"/>
      <c r="F1026" s="144"/>
    </row>
    <row r="1027" spans="3:6" s="1" customFormat="1" x14ac:dyDescent="1.25">
      <c r="C1027" s="169"/>
      <c r="E1027" s="144"/>
      <c r="F1027" s="144"/>
    </row>
    <row r="1028" spans="3:6" s="1" customFormat="1" x14ac:dyDescent="1.25">
      <c r="C1028" s="169"/>
      <c r="E1028" s="144"/>
      <c r="F1028" s="144"/>
    </row>
    <row r="1029" spans="3:6" s="1" customFormat="1" x14ac:dyDescent="1.25">
      <c r="C1029" s="169"/>
      <c r="E1029" s="144"/>
      <c r="F1029" s="144"/>
    </row>
    <row r="1030" spans="3:6" s="1" customFormat="1" x14ac:dyDescent="1.25">
      <c r="C1030" s="169"/>
      <c r="E1030" s="144"/>
      <c r="F1030" s="144"/>
    </row>
    <row r="1031" spans="3:6" s="1" customFormat="1" x14ac:dyDescent="1.25">
      <c r="C1031" s="169"/>
      <c r="E1031" s="144"/>
      <c r="F1031" s="144"/>
    </row>
    <row r="1032" spans="3:6" s="1" customFormat="1" x14ac:dyDescent="1.25">
      <c r="C1032" s="169"/>
      <c r="E1032" s="144"/>
      <c r="F1032" s="144"/>
    </row>
    <row r="1033" spans="3:6" s="1" customFormat="1" x14ac:dyDescent="1.25">
      <c r="C1033" s="169"/>
      <c r="E1033" s="144"/>
      <c r="F1033" s="144"/>
    </row>
    <row r="1034" spans="3:6" s="1" customFormat="1" x14ac:dyDescent="1.25">
      <c r="C1034" s="169"/>
      <c r="E1034" s="144"/>
      <c r="F1034" s="144"/>
    </row>
    <row r="1035" spans="3:6" s="1" customFormat="1" x14ac:dyDescent="1.25">
      <c r="C1035" s="169"/>
      <c r="E1035" s="144"/>
      <c r="F1035" s="144"/>
    </row>
    <row r="1036" spans="3:6" s="1" customFormat="1" x14ac:dyDescent="1.25">
      <c r="C1036" s="169"/>
      <c r="E1036" s="144"/>
      <c r="F1036" s="144"/>
    </row>
    <row r="1037" spans="3:6" s="1" customFormat="1" x14ac:dyDescent="1.25">
      <c r="C1037" s="169"/>
      <c r="E1037" s="144"/>
      <c r="F1037" s="144"/>
    </row>
    <row r="1038" spans="3:6" s="1" customFormat="1" x14ac:dyDescent="1.25">
      <c r="C1038" s="169"/>
      <c r="E1038" s="144"/>
      <c r="F1038" s="144"/>
    </row>
    <row r="1039" spans="3:6" s="1" customFormat="1" x14ac:dyDescent="1.25">
      <c r="C1039" s="169"/>
      <c r="E1039" s="144"/>
      <c r="F1039" s="144"/>
    </row>
    <row r="1040" spans="3:6" s="1" customFormat="1" x14ac:dyDescent="1.25">
      <c r="C1040" s="169"/>
      <c r="E1040" s="144"/>
      <c r="F1040" s="144"/>
    </row>
    <row r="1041" spans="3:6" s="1" customFormat="1" x14ac:dyDescent="1.25">
      <c r="C1041" s="169"/>
      <c r="E1041" s="144"/>
      <c r="F1041" s="144"/>
    </row>
    <row r="1042" spans="3:6" s="1" customFormat="1" x14ac:dyDescent="1.25">
      <c r="C1042" s="169"/>
      <c r="E1042" s="144"/>
      <c r="F1042" s="144"/>
    </row>
    <row r="1043" spans="3:6" s="1" customFormat="1" x14ac:dyDescent="1.25">
      <c r="C1043" s="169"/>
      <c r="E1043" s="144"/>
      <c r="F1043" s="144"/>
    </row>
    <row r="1044" spans="3:6" s="1" customFormat="1" x14ac:dyDescent="1.25">
      <c r="C1044" s="169"/>
      <c r="E1044" s="144"/>
      <c r="F1044" s="144"/>
    </row>
    <row r="1045" spans="3:6" s="1" customFormat="1" x14ac:dyDescent="1.25">
      <c r="C1045" s="169"/>
      <c r="E1045" s="144"/>
      <c r="F1045" s="144"/>
    </row>
    <row r="1046" spans="3:6" s="1" customFormat="1" x14ac:dyDescent="1.25">
      <c r="C1046" s="169"/>
      <c r="E1046" s="144"/>
      <c r="F1046" s="144"/>
    </row>
    <row r="1047" spans="3:6" s="1" customFormat="1" x14ac:dyDescent="1.25">
      <c r="C1047" s="169"/>
      <c r="E1047" s="144"/>
      <c r="F1047" s="144"/>
    </row>
    <row r="1048" spans="3:6" s="1" customFormat="1" x14ac:dyDescent="1.25">
      <c r="C1048" s="169"/>
      <c r="E1048" s="144"/>
      <c r="F1048" s="144"/>
    </row>
    <row r="1049" spans="3:6" s="1" customFormat="1" x14ac:dyDescent="1.25">
      <c r="C1049" s="169"/>
      <c r="E1049" s="144"/>
      <c r="F1049" s="144"/>
    </row>
    <row r="1050" spans="3:6" s="1" customFormat="1" x14ac:dyDescent="1.25">
      <c r="C1050" s="169"/>
      <c r="E1050" s="144"/>
      <c r="F1050" s="144"/>
    </row>
    <row r="1051" spans="3:6" s="1" customFormat="1" x14ac:dyDescent="1.25">
      <c r="C1051" s="169"/>
      <c r="E1051" s="144"/>
      <c r="F1051" s="144"/>
    </row>
    <row r="1052" spans="3:6" s="1" customFormat="1" x14ac:dyDescent="1.25">
      <c r="C1052" s="169"/>
      <c r="E1052" s="144"/>
      <c r="F1052" s="144"/>
    </row>
    <row r="1053" spans="3:6" s="1" customFormat="1" x14ac:dyDescent="1.25">
      <c r="C1053" s="169"/>
      <c r="E1053" s="144"/>
      <c r="F1053" s="144"/>
    </row>
    <row r="1054" spans="3:6" s="1" customFormat="1" x14ac:dyDescent="1.25">
      <c r="C1054" s="169"/>
      <c r="E1054" s="144"/>
      <c r="F1054" s="144"/>
    </row>
    <row r="1055" spans="3:6" s="1" customFormat="1" x14ac:dyDescent="1.25">
      <c r="C1055" s="169"/>
      <c r="E1055" s="144"/>
      <c r="F1055" s="144"/>
    </row>
    <row r="1056" spans="3:6" s="1" customFormat="1" x14ac:dyDescent="1.25">
      <c r="C1056" s="169"/>
      <c r="E1056" s="144"/>
      <c r="F1056" s="144"/>
    </row>
    <row r="1057" spans="3:6" s="1" customFormat="1" x14ac:dyDescent="1.25">
      <c r="C1057" s="169"/>
      <c r="E1057" s="144"/>
      <c r="F1057" s="144"/>
    </row>
    <row r="1058" spans="3:6" s="1" customFormat="1" x14ac:dyDescent="1.25">
      <c r="C1058" s="169"/>
      <c r="E1058" s="144"/>
      <c r="F1058" s="144"/>
    </row>
    <row r="1059" spans="3:6" s="1" customFormat="1" x14ac:dyDescent="1.25">
      <c r="C1059" s="169"/>
      <c r="E1059" s="144"/>
      <c r="F1059" s="144"/>
    </row>
    <row r="1060" spans="3:6" s="1" customFormat="1" x14ac:dyDescent="1.25">
      <c r="C1060" s="169"/>
      <c r="E1060" s="144"/>
      <c r="F1060" s="144"/>
    </row>
    <row r="1061" spans="3:6" s="1" customFormat="1" x14ac:dyDescent="1.25">
      <c r="C1061" s="169"/>
      <c r="E1061" s="144"/>
      <c r="F1061" s="144"/>
    </row>
    <row r="1062" spans="3:6" s="1" customFormat="1" x14ac:dyDescent="1.25">
      <c r="C1062" s="169"/>
      <c r="E1062" s="144"/>
      <c r="F1062" s="144"/>
    </row>
    <row r="1063" spans="3:6" s="1" customFormat="1" x14ac:dyDescent="1.25">
      <c r="C1063" s="169"/>
      <c r="E1063" s="144"/>
      <c r="F1063" s="144"/>
    </row>
    <row r="1064" spans="3:6" s="1" customFormat="1" x14ac:dyDescent="1.25">
      <c r="C1064" s="169"/>
      <c r="E1064" s="144"/>
      <c r="F1064" s="144"/>
    </row>
    <row r="1065" spans="3:6" s="1" customFormat="1" x14ac:dyDescent="1.25">
      <c r="C1065" s="169"/>
      <c r="E1065" s="144"/>
      <c r="F1065" s="144"/>
    </row>
    <row r="1066" spans="3:6" s="1" customFormat="1" x14ac:dyDescent="1.25">
      <c r="C1066" s="169"/>
      <c r="E1066" s="144"/>
      <c r="F1066" s="144"/>
    </row>
    <row r="1067" spans="3:6" s="1" customFormat="1" x14ac:dyDescent="1.25">
      <c r="C1067" s="169"/>
      <c r="E1067" s="144"/>
      <c r="F1067" s="144"/>
    </row>
    <row r="1068" spans="3:6" s="1" customFormat="1" x14ac:dyDescent="1.25">
      <c r="C1068" s="169"/>
      <c r="E1068" s="144"/>
      <c r="F1068" s="144"/>
    </row>
    <row r="1069" spans="3:6" s="1" customFormat="1" x14ac:dyDescent="1.25">
      <c r="C1069" s="169"/>
      <c r="E1069" s="144"/>
      <c r="F1069" s="144"/>
    </row>
    <row r="1070" spans="3:6" s="1" customFormat="1" x14ac:dyDescent="1.25">
      <c r="C1070" s="169"/>
      <c r="E1070" s="144"/>
      <c r="F1070" s="144"/>
    </row>
    <row r="1071" spans="3:6" s="1" customFormat="1" x14ac:dyDescent="1.25">
      <c r="C1071" s="169"/>
      <c r="E1071" s="144"/>
      <c r="F1071" s="144"/>
    </row>
    <row r="1072" spans="3:6" s="1" customFormat="1" x14ac:dyDescent="1.25">
      <c r="C1072" s="169"/>
      <c r="E1072" s="144"/>
      <c r="F1072" s="144"/>
    </row>
    <row r="1073" spans="3:6" s="1" customFormat="1" x14ac:dyDescent="1.25">
      <c r="C1073" s="169"/>
      <c r="E1073" s="144"/>
      <c r="F1073" s="144"/>
    </row>
    <row r="1074" spans="3:6" s="1" customFormat="1" x14ac:dyDescent="1.25">
      <c r="C1074" s="169"/>
      <c r="E1074" s="144"/>
      <c r="F1074" s="144"/>
    </row>
    <row r="1075" spans="3:6" s="1" customFormat="1" x14ac:dyDescent="1.25">
      <c r="C1075" s="169"/>
      <c r="E1075" s="144"/>
      <c r="F1075" s="144"/>
    </row>
    <row r="1076" spans="3:6" s="1" customFormat="1" x14ac:dyDescent="1.25">
      <c r="C1076" s="169"/>
      <c r="E1076" s="144"/>
      <c r="F1076" s="144"/>
    </row>
    <row r="1077" spans="3:6" s="1" customFormat="1" x14ac:dyDescent="1.25">
      <c r="C1077" s="169"/>
      <c r="E1077" s="144"/>
      <c r="F1077" s="144"/>
    </row>
    <row r="1078" spans="3:6" s="1" customFormat="1" x14ac:dyDescent="1.25">
      <c r="C1078" s="169"/>
      <c r="E1078" s="144"/>
      <c r="F1078" s="144"/>
    </row>
    <row r="1079" spans="3:6" s="1" customFormat="1" x14ac:dyDescent="1.25">
      <c r="C1079" s="169"/>
      <c r="E1079" s="144"/>
      <c r="F1079" s="144"/>
    </row>
    <row r="1080" spans="3:6" s="1" customFormat="1" x14ac:dyDescent="1.25">
      <c r="C1080" s="169"/>
      <c r="E1080" s="144"/>
      <c r="F1080" s="144"/>
    </row>
    <row r="1081" spans="3:6" s="1" customFormat="1" x14ac:dyDescent="1.25">
      <c r="C1081" s="169"/>
      <c r="E1081" s="144"/>
      <c r="F1081" s="144"/>
    </row>
    <row r="1082" spans="3:6" s="1" customFormat="1" x14ac:dyDescent="1.25">
      <c r="C1082" s="169"/>
      <c r="E1082" s="144"/>
      <c r="F1082" s="144"/>
    </row>
    <row r="1083" spans="3:6" s="1" customFormat="1" x14ac:dyDescent="1.25">
      <c r="C1083" s="169"/>
      <c r="E1083" s="144"/>
      <c r="F1083" s="144"/>
    </row>
    <row r="1084" spans="3:6" s="1" customFormat="1" x14ac:dyDescent="1.25">
      <c r="C1084" s="169"/>
      <c r="E1084" s="144"/>
      <c r="F1084" s="144"/>
    </row>
    <row r="1085" spans="3:6" s="1" customFormat="1" x14ac:dyDescent="1.25">
      <c r="C1085" s="169"/>
      <c r="E1085" s="144"/>
      <c r="F1085" s="144"/>
    </row>
    <row r="1086" spans="3:6" s="1" customFormat="1" x14ac:dyDescent="1.25">
      <c r="C1086" s="169"/>
      <c r="E1086" s="144"/>
      <c r="F1086" s="144"/>
    </row>
    <row r="1087" spans="3:6" s="1" customFormat="1" x14ac:dyDescent="1.25">
      <c r="C1087" s="169"/>
      <c r="E1087" s="144"/>
      <c r="F1087" s="144"/>
    </row>
    <row r="1088" spans="3:6" s="1" customFormat="1" x14ac:dyDescent="1.25">
      <c r="C1088" s="169"/>
      <c r="E1088" s="144"/>
      <c r="F1088" s="144"/>
    </row>
    <row r="1089" spans="3:6" s="1" customFormat="1" x14ac:dyDescent="1.25">
      <c r="C1089" s="169"/>
      <c r="E1089" s="144"/>
      <c r="F1089" s="144"/>
    </row>
    <row r="1090" spans="3:6" s="1" customFormat="1" x14ac:dyDescent="1.25">
      <c r="C1090" s="169"/>
      <c r="E1090" s="144"/>
      <c r="F1090" s="144"/>
    </row>
    <row r="1091" spans="3:6" s="1" customFormat="1" x14ac:dyDescent="1.25">
      <c r="C1091" s="169"/>
      <c r="E1091" s="144"/>
      <c r="F1091" s="144"/>
    </row>
    <row r="1092" spans="3:6" s="1" customFormat="1" x14ac:dyDescent="1.25">
      <c r="C1092" s="169"/>
      <c r="E1092" s="144"/>
      <c r="F1092" s="144"/>
    </row>
    <row r="1093" spans="3:6" s="1" customFormat="1" x14ac:dyDescent="1.25">
      <c r="C1093" s="169"/>
      <c r="E1093" s="144"/>
      <c r="F1093" s="144"/>
    </row>
    <row r="1094" spans="3:6" s="1" customFormat="1" x14ac:dyDescent="1.25">
      <c r="C1094" s="169"/>
      <c r="E1094" s="144"/>
      <c r="F1094" s="144"/>
    </row>
    <row r="1095" spans="3:6" s="1" customFormat="1" x14ac:dyDescent="1.25">
      <c r="C1095" s="169"/>
      <c r="E1095" s="144"/>
      <c r="F1095" s="144"/>
    </row>
    <row r="1096" spans="3:6" s="1" customFormat="1" x14ac:dyDescent="1.25">
      <c r="C1096" s="169"/>
      <c r="E1096" s="144"/>
      <c r="F1096" s="144"/>
    </row>
    <row r="1097" spans="3:6" s="1" customFormat="1" x14ac:dyDescent="1.25">
      <c r="C1097" s="169"/>
      <c r="E1097" s="144"/>
      <c r="F1097" s="144"/>
    </row>
    <row r="1098" spans="3:6" s="1" customFormat="1" x14ac:dyDescent="1.25">
      <c r="C1098" s="169"/>
      <c r="E1098" s="144"/>
      <c r="F1098" s="144"/>
    </row>
    <row r="1099" spans="3:6" s="1" customFormat="1" x14ac:dyDescent="1.25">
      <c r="C1099" s="169"/>
      <c r="E1099" s="144"/>
      <c r="F1099" s="144"/>
    </row>
    <row r="1100" spans="3:6" s="1" customFormat="1" x14ac:dyDescent="1.25">
      <c r="C1100" s="169"/>
      <c r="E1100" s="144"/>
      <c r="F1100" s="144"/>
    </row>
    <row r="1101" spans="3:6" s="1" customFormat="1" x14ac:dyDescent="1.25">
      <c r="C1101" s="169"/>
      <c r="E1101" s="144"/>
      <c r="F1101" s="144"/>
    </row>
    <row r="1102" spans="3:6" s="1" customFormat="1" x14ac:dyDescent="1.25">
      <c r="C1102" s="169"/>
      <c r="E1102" s="144"/>
      <c r="F1102" s="144"/>
    </row>
    <row r="1103" spans="3:6" s="1" customFormat="1" x14ac:dyDescent="1.25">
      <c r="C1103" s="169"/>
      <c r="E1103" s="144"/>
      <c r="F1103" s="144"/>
    </row>
    <row r="1104" spans="3:6" s="1" customFormat="1" x14ac:dyDescent="1.25">
      <c r="C1104" s="169"/>
      <c r="E1104" s="144"/>
      <c r="F1104" s="144"/>
    </row>
    <row r="1105" spans="3:6" s="1" customFormat="1" x14ac:dyDescent="1.25">
      <c r="C1105" s="169"/>
      <c r="E1105" s="144"/>
      <c r="F1105" s="144"/>
    </row>
    <row r="1106" spans="3:6" s="1" customFormat="1" x14ac:dyDescent="1.25">
      <c r="C1106" s="169"/>
      <c r="E1106" s="144"/>
      <c r="F1106" s="144"/>
    </row>
    <row r="1107" spans="3:6" s="1" customFormat="1" x14ac:dyDescent="1.25">
      <c r="C1107" s="169"/>
      <c r="E1107" s="144"/>
      <c r="F1107" s="144"/>
    </row>
    <row r="1108" spans="3:6" s="1" customFormat="1" x14ac:dyDescent="1.25">
      <c r="C1108" s="169"/>
      <c r="E1108" s="144"/>
      <c r="F1108" s="144"/>
    </row>
    <row r="1109" spans="3:6" s="1" customFormat="1" x14ac:dyDescent="1.25">
      <c r="C1109" s="169"/>
      <c r="E1109" s="144"/>
      <c r="F1109" s="144"/>
    </row>
    <row r="1110" spans="3:6" s="1" customFormat="1" x14ac:dyDescent="1.25">
      <c r="C1110" s="169"/>
      <c r="E1110" s="144"/>
      <c r="F1110" s="144"/>
    </row>
    <row r="1111" spans="3:6" s="1" customFormat="1" x14ac:dyDescent="1.25">
      <c r="C1111" s="169"/>
      <c r="E1111" s="144"/>
      <c r="F1111" s="144"/>
    </row>
    <row r="1112" spans="3:6" s="1" customFormat="1" x14ac:dyDescent="1.25">
      <c r="C1112" s="169"/>
      <c r="E1112" s="144"/>
      <c r="F1112" s="144"/>
    </row>
    <row r="1113" spans="3:6" s="1" customFormat="1" x14ac:dyDescent="1.25">
      <c r="C1113" s="169"/>
      <c r="E1113" s="144"/>
      <c r="F1113" s="144"/>
    </row>
    <row r="1114" spans="3:6" s="1" customFormat="1" x14ac:dyDescent="1.25">
      <c r="C1114" s="169"/>
      <c r="E1114" s="144"/>
      <c r="F1114" s="144"/>
    </row>
    <row r="1115" spans="3:6" s="1" customFormat="1" x14ac:dyDescent="1.25">
      <c r="C1115" s="169"/>
      <c r="E1115" s="144"/>
      <c r="F1115" s="144"/>
    </row>
    <row r="1116" spans="3:6" s="1" customFormat="1" x14ac:dyDescent="1.25">
      <c r="C1116" s="169"/>
      <c r="E1116" s="144"/>
      <c r="F1116" s="144"/>
    </row>
    <row r="1117" spans="3:6" s="1" customFormat="1" x14ac:dyDescent="1.25">
      <c r="C1117" s="169"/>
      <c r="E1117" s="144"/>
      <c r="F1117" s="144"/>
    </row>
    <row r="1118" spans="3:6" s="1" customFormat="1" x14ac:dyDescent="1.25">
      <c r="C1118" s="169"/>
      <c r="E1118" s="144"/>
      <c r="F1118" s="144"/>
    </row>
    <row r="1119" spans="3:6" s="1" customFormat="1" x14ac:dyDescent="1.25">
      <c r="C1119" s="169"/>
      <c r="E1119" s="144"/>
      <c r="F1119" s="144"/>
    </row>
    <row r="1120" spans="3:6" s="1" customFormat="1" x14ac:dyDescent="1.25">
      <c r="C1120" s="169"/>
      <c r="E1120" s="144"/>
      <c r="F1120" s="144"/>
    </row>
    <row r="1121" spans="3:6" s="1" customFormat="1" x14ac:dyDescent="1.25">
      <c r="C1121" s="169"/>
      <c r="E1121" s="144"/>
      <c r="F1121" s="144"/>
    </row>
    <row r="1122" spans="3:6" s="1" customFormat="1" x14ac:dyDescent="1.25">
      <c r="C1122" s="169"/>
      <c r="E1122" s="144"/>
      <c r="F1122" s="144"/>
    </row>
    <row r="1123" spans="3:6" s="1" customFormat="1" x14ac:dyDescent="1.25">
      <c r="C1123" s="169"/>
      <c r="E1123" s="144"/>
      <c r="F1123" s="144"/>
    </row>
    <row r="1124" spans="3:6" s="1" customFormat="1" x14ac:dyDescent="1.25">
      <c r="C1124" s="169"/>
      <c r="E1124" s="144"/>
      <c r="F1124" s="144"/>
    </row>
    <row r="1125" spans="3:6" s="1" customFormat="1" x14ac:dyDescent="1.25">
      <c r="C1125" s="169"/>
      <c r="E1125" s="144"/>
      <c r="F1125" s="144"/>
    </row>
    <row r="1126" spans="3:6" s="1" customFormat="1" x14ac:dyDescent="1.25">
      <c r="C1126" s="169"/>
      <c r="E1126" s="144"/>
      <c r="F1126" s="144"/>
    </row>
    <row r="1127" spans="3:6" s="1" customFormat="1" x14ac:dyDescent="1.25">
      <c r="C1127" s="169"/>
      <c r="E1127" s="144"/>
      <c r="F1127" s="144"/>
    </row>
    <row r="1128" spans="3:6" s="1" customFormat="1" x14ac:dyDescent="1.25">
      <c r="C1128" s="169"/>
      <c r="E1128" s="144"/>
      <c r="F1128" s="144"/>
    </row>
    <row r="1129" spans="3:6" s="1" customFormat="1" x14ac:dyDescent="1.25">
      <c r="C1129" s="169"/>
      <c r="E1129" s="144"/>
      <c r="F1129" s="144"/>
    </row>
    <row r="1130" spans="3:6" s="1" customFormat="1" x14ac:dyDescent="1.25">
      <c r="C1130" s="169"/>
      <c r="E1130" s="144"/>
      <c r="F1130" s="144"/>
    </row>
    <row r="1131" spans="3:6" s="1" customFormat="1" x14ac:dyDescent="1.25">
      <c r="C1131" s="169"/>
      <c r="E1131" s="144"/>
      <c r="F1131" s="144"/>
    </row>
    <row r="1132" spans="3:6" s="1" customFormat="1" x14ac:dyDescent="1.25">
      <c r="C1132" s="169"/>
      <c r="E1132" s="144"/>
      <c r="F1132" s="144"/>
    </row>
    <row r="1133" spans="3:6" s="1" customFormat="1" x14ac:dyDescent="1.25">
      <c r="C1133" s="169"/>
      <c r="E1133" s="144"/>
      <c r="F1133" s="144"/>
    </row>
    <row r="1134" spans="3:6" s="1" customFormat="1" x14ac:dyDescent="1.25">
      <c r="C1134" s="169"/>
      <c r="E1134" s="144"/>
      <c r="F1134" s="144"/>
    </row>
    <row r="1135" spans="3:6" s="1" customFormat="1" x14ac:dyDescent="1.25">
      <c r="C1135" s="169"/>
      <c r="E1135" s="144"/>
      <c r="F1135" s="144"/>
    </row>
    <row r="1136" spans="3:6" s="1" customFormat="1" x14ac:dyDescent="1.25">
      <c r="C1136" s="169"/>
      <c r="E1136" s="144"/>
      <c r="F1136" s="144"/>
    </row>
    <row r="1137" spans="3:6" s="1" customFormat="1" x14ac:dyDescent="1.25">
      <c r="C1137" s="169"/>
      <c r="E1137" s="144"/>
      <c r="F1137" s="144"/>
    </row>
    <row r="1138" spans="3:6" s="1" customFormat="1" x14ac:dyDescent="1.25">
      <c r="C1138" s="169"/>
      <c r="E1138" s="144"/>
      <c r="F1138" s="144"/>
    </row>
    <row r="1139" spans="3:6" s="1" customFormat="1" x14ac:dyDescent="1.25">
      <c r="C1139" s="169"/>
      <c r="E1139" s="144"/>
      <c r="F1139" s="144"/>
    </row>
    <row r="1140" spans="3:6" s="1" customFormat="1" x14ac:dyDescent="1.25">
      <c r="C1140" s="169"/>
      <c r="E1140" s="144"/>
      <c r="F1140" s="144"/>
    </row>
    <row r="1141" spans="3:6" s="1" customFormat="1" x14ac:dyDescent="1.25">
      <c r="C1141" s="169"/>
      <c r="E1141" s="144"/>
      <c r="F1141" s="144"/>
    </row>
    <row r="1142" spans="3:6" s="1" customFormat="1" x14ac:dyDescent="1.25">
      <c r="C1142" s="169"/>
      <c r="E1142" s="144"/>
      <c r="F1142" s="144"/>
    </row>
    <row r="1143" spans="3:6" s="1" customFormat="1" x14ac:dyDescent="1.25">
      <c r="C1143" s="169"/>
      <c r="E1143" s="144"/>
      <c r="F1143" s="144"/>
    </row>
    <row r="1144" spans="3:6" s="1" customFormat="1" x14ac:dyDescent="1.25">
      <c r="C1144" s="169"/>
      <c r="E1144" s="144"/>
      <c r="F1144" s="144"/>
    </row>
    <row r="1145" spans="3:6" s="1" customFormat="1" x14ac:dyDescent="1.25">
      <c r="C1145" s="169"/>
      <c r="E1145" s="144"/>
      <c r="F1145" s="144"/>
    </row>
    <row r="1146" spans="3:6" s="1" customFormat="1" x14ac:dyDescent="1.25">
      <c r="C1146" s="169"/>
      <c r="E1146" s="144"/>
      <c r="F1146" s="144"/>
    </row>
    <row r="1147" spans="3:6" s="1" customFormat="1" x14ac:dyDescent="1.25">
      <c r="C1147" s="169"/>
      <c r="E1147" s="144"/>
      <c r="F1147" s="144"/>
    </row>
    <row r="1148" spans="3:6" s="1" customFormat="1" x14ac:dyDescent="1.25">
      <c r="C1148" s="169"/>
      <c r="E1148" s="144"/>
      <c r="F1148" s="144"/>
    </row>
    <row r="1149" spans="3:6" s="1" customFormat="1" x14ac:dyDescent="1.25">
      <c r="C1149" s="169"/>
      <c r="E1149" s="144"/>
      <c r="F1149" s="144"/>
    </row>
    <row r="1150" spans="3:6" s="1" customFormat="1" x14ac:dyDescent="1.25">
      <c r="C1150" s="169"/>
      <c r="E1150" s="144"/>
      <c r="F1150" s="144"/>
    </row>
    <row r="1151" spans="3:6" s="1" customFormat="1" x14ac:dyDescent="1.25">
      <c r="C1151" s="169"/>
      <c r="E1151" s="144"/>
      <c r="F1151" s="144"/>
    </row>
    <row r="1152" spans="3:6" s="1" customFormat="1" x14ac:dyDescent="1.25">
      <c r="C1152" s="169"/>
      <c r="E1152" s="144"/>
      <c r="F1152" s="144"/>
    </row>
    <row r="1153" spans="3:6" s="1" customFormat="1" x14ac:dyDescent="1.25">
      <c r="C1153" s="169"/>
      <c r="E1153" s="144"/>
      <c r="F1153" s="144"/>
    </row>
    <row r="1154" spans="3:6" s="1" customFormat="1" x14ac:dyDescent="1.25">
      <c r="C1154" s="169"/>
      <c r="E1154" s="144"/>
      <c r="F1154" s="144"/>
    </row>
    <row r="1155" spans="3:6" s="1" customFormat="1" x14ac:dyDescent="1.25">
      <c r="C1155" s="169"/>
      <c r="E1155" s="144"/>
      <c r="F1155" s="144"/>
    </row>
    <row r="1156" spans="3:6" s="1" customFormat="1" x14ac:dyDescent="1.25">
      <c r="C1156" s="169"/>
      <c r="E1156" s="144"/>
      <c r="F1156" s="144"/>
    </row>
    <row r="1157" spans="3:6" s="1" customFormat="1" x14ac:dyDescent="1.25">
      <c r="C1157" s="169"/>
      <c r="E1157" s="144"/>
      <c r="F1157" s="144"/>
    </row>
    <row r="1158" spans="3:6" s="1" customFormat="1" x14ac:dyDescent="1.25">
      <c r="C1158" s="169"/>
      <c r="E1158" s="144"/>
      <c r="F1158" s="144"/>
    </row>
    <row r="1159" spans="3:6" s="1" customFormat="1" x14ac:dyDescent="1.25">
      <c r="C1159" s="169"/>
      <c r="E1159" s="144"/>
      <c r="F1159" s="144"/>
    </row>
    <row r="1160" spans="3:6" s="1" customFormat="1" x14ac:dyDescent="1.25">
      <c r="C1160" s="169"/>
      <c r="E1160" s="144"/>
      <c r="F1160" s="144"/>
    </row>
    <row r="1161" spans="3:6" s="1" customFormat="1" x14ac:dyDescent="1.25">
      <c r="C1161" s="169"/>
      <c r="E1161" s="144"/>
      <c r="F1161" s="144"/>
    </row>
    <row r="1162" spans="3:6" s="1" customFormat="1" x14ac:dyDescent="1.25">
      <c r="C1162" s="169"/>
      <c r="E1162" s="144"/>
      <c r="F1162" s="144"/>
    </row>
    <row r="1163" spans="3:6" s="1" customFormat="1" x14ac:dyDescent="1.25">
      <c r="C1163" s="169"/>
      <c r="E1163" s="144"/>
      <c r="F1163" s="144"/>
    </row>
    <row r="1164" spans="3:6" s="1" customFormat="1" x14ac:dyDescent="1.25">
      <c r="C1164" s="169"/>
      <c r="E1164" s="144"/>
      <c r="F1164" s="144"/>
    </row>
    <row r="1165" spans="3:6" s="1" customFormat="1" x14ac:dyDescent="1.25">
      <c r="C1165" s="169"/>
      <c r="E1165" s="144"/>
      <c r="F1165" s="144"/>
    </row>
    <row r="1166" spans="3:6" s="1" customFormat="1" x14ac:dyDescent="1.25">
      <c r="C1166" s="169"/>
      <c r="E1166" s="144"/>
      <c r="F1166" s="144"/>
    </row>
    <row r="1167" spans="3:6" s="1" customFormat="1" x14ac:dyDescent="1.25">
      <c r="C1167" s="169"/>
      <c r="E1167" s="144"/>
      <c r="F1167" s="144"/>
    </row>
    <row r="1168" spans="3:6" s="1" customFormat="1" x14ac:dyDescent="1.25">
      <c r="C1168" s="169"/>
      <c r="E1168" s="144"/>
      <c r="F1168" s="144"/>
    </row>
    <row r="1169" spans="3:6" s="1" customFormat="1" x14ac:dyDescent="1.25">
      <c r="C1169" s="169"/>
      <c r="E1169" s="144"/>
      <c r="F1169" s="144"/>
    </row>
    <row r="1170" spans="3:6" s="1" customFormat="1" x14ac:dyDescent="1.25">
      <c r="C1170" s="169"/>
      <c r="E1170" s="144"/>
      <c r="F1170" s="144"/>
    </row>
    <row r="1171" spans="3:6" s="1" customFormat="1" x14ac:dyDescent="1.25">
      <c r="C1171" s="169"/>
      <c r="E1171" s="144"/>
      <c r="F1171" s="144"/>
    </row>
    <row r="1172" spans="3:6" s="1" customFormat="1" x14ac:dyDescent="1.25">
      <c r="C1172" s="169"/>
      <c r="E1172" s="144"/>
      <c r="F1172" s="144"/>
    </row>
    <row r="1173" spans="3:6" s="1" customFormat="1" x14ac:dyDescent="1.25">
      <c r="C1173" s="169"/>
      <c r="E1173" s="144"/>
      <c r="F1173" s="144"/>
    </row>
    <row r="1174" spans="3:6" s="1" customFormat="1" x14ac:dyDescent="1.25">
      <c r="C1174" s="169"/>
      <c r="E1174" s="144"/>
      <c r="F1174" s="144"/>
    </row>
    <row r="1175" spans="3:6" s="1" customFormat="1" x14ac:dyDescent="1.25">
      <c r="C1175" s="169"/>
      <c r="E1175" s="144"/>
      <c r="F1175" s="144"/>
    </row>
    <row r="1176" spans="3:6" s="1" customFormat="1" x14ac:dyDescent="1.25">
      <c r="C1176" s="169"/>
      <c r="E1176" s="144"/>
      <c r="F1176" s="144"/>
    </row>
    <row r="1177" spans="3:6" s="1" customFormat="1" x14ac:dyDescent="1.25">
      <c r="C1177" s="169"/>
      <c r="E1177" s="144"/>
      <c r="F1177" s="144"/>
    </row>
    <row r="1178" spans="3:6" s="1" customFormat="1" x14ac:dyDescent="1.25">
      <c r="C1178" s="169"/>
      <c r="E1178" s="144"/>
      <c r="F1178" s="144"/>
    </row>
    <row r="1179" spans="3:6" s="1" customFormat="1" x14ac:dyDescent="1.25">
      <c r="C1179" s="169"/>
      <c r="E1179" s="144"/>
      <c r="F1179" s="144"/>
    </row>
    <row r="1180" spans="3:6" s="1" customFormat="1" x14ac:dyDescent="1.25">
      <c r="C1180" s="169"/>
      <c r="E1180" s="144"/>
      <c r="F1180" s="144"/>
    </row>
    <row r="1181" spans="3:6" s="1" customFormat="1" x14ac:dyDescent="1.25">
      <c r="C1181" s="169"/>
      <c r="E1181" s="144"/>
      <c r="F1181" s="144"/>
    </row>
    <row r="1182" spans="3:6" s="1" customFormat="1" x14ac:dyDescent="1.25">
      <c r="C1182" s="169"/>
      <c r="E1182" s="144"/>
      <c r="F1182" s="144"/>
    </row>
    <row r="1183" spans="3:6" s="1" customFormat="1" x14ac:dyDescent="1.25">
      <c r="C1183" s="169"/>
      <c r="E1183" s="144"/>
      <c r="F1183" s="144"/>
    </row>
    <row r="1184" spans="3:6" s="1" customFormat="1" x14ac:dyDescent="1.25">
      <c r="C1184" s="169"/>
      <c r="E1184" s="144"/>
      <c r="F1184" s="144"/>
    </row>
    <row r="1185" spans="3:6" s="1" customFormat="1" x14ac:dyDescent="1.25">
      <c r="C1185" s="169"/>
      <c r="E1185" s="144"/>
      <c r="F1185" s="144"/>
    </row>
    <row r="1186" spans="3:6" s="1" customFormat="1" x14ac:dyDescent="1.25">
      <c r="C1186" s="169"/>
      <c r="E1186" s="144"/>
      <c r="F1186" s="144"/>
    </row>
    <row r="1187" spans="3:6" s="1" customFormat="1" x14ac:dyDescent="1.25">
      <c r="C1187" s="169"/>
      <c r="E1187" s="144"/>
      <c r="F1187" s="144"/>
    </row>
    <row r="1188" spans="3:6" s="1" customFormat="1" x14ac:dyDescent="1.25">
      <c r="C1188" s="169"/>
      <c r="E1188" s="144"/>
      <c r="F1188" s="144"/>
    </row>
    <row r="1189" spans="3:6" s="1" customFormat="1" x14ac:dyDescent="1.25">
      <c r="C1189" s="169"/>
      <c r="E1189" s="144"/>
      <c r="F1189" s="144"/>
    </row>
    <row r="1190" spans="3:6" s="1" customFormat="1" x14ac:dyDescent="1.25">
      <c r="C1190" s="169"/>
      <c r="E1190" s="144"/>
      <c r="F1190" s="144"/>
    </row>
    <row r="1191" spans="3:6" s="1" customFormat="1" x14ac:dyDescent="1.25">
      <c r="C1191" s="169"/>
      <c r="E1191" s="144"/>
      <c r="F1191" s="144"/>
    </row>
    <row r="1192" spans="3:6" s="1" customFormat="1" x14ac:dyDescent="1.25">
      <c r="C1192" s="169"/>
      <c r="E1192" s="144"/>
      <c r="F1192" s="144"/>
    </row>
    <row r="1193" spans="3:6" s="1" customFormat="1" x14ac:dyDescent="1.25">
      <c r="C1193" s="169"/>
      <c r="E1193" s="144"/>
      <c r="F1193" s="144"/>
    </row>
    <row r="1194" spans="3:6" s="1" customFormat="1" x14ac:dyDescent="1.25">
      <c r="C1194" s="169"/>
      <c r="E1194" s="144"/>
      <c r="F1194" s="144"/>
    </row>
    <row r="1195" spans="3:6" s="1" customFormat="1" x14ac:dyDescent="1.25">
      <c r="C1195" s="169"/>
      <c r="E1195" s="144"/>
      <c r="F1195" s="144"/>
    </row>
    <row r="1196" spans="3:6" s="1" customFormat="1" x14ac:dyDescent="1.25">
      <c r="C1196" s="169"/>
      <c r="E1196" s="144"/>
      <c r="F1196" s="144"/>
    </row>
    <row r="1197" spans="3:6" s="1" customFormat="1" x14ac:dyDescent="1.25">
      <c r="C1197" s="169"/>
      <c r="E1197" s="144"/>
      <c r="F1197" s="144"/>
    </row>
    <row r="1198" spans="3:6" s="1" customFormat="1" x14ac:dyDescent="1.25">
      <c r="C1198" s="169"/>
      <c r="E1198" s="144"/>
      <c r="F1198" s="144"/>
    </row>
    <row r="1199" spans="3:6" s="1" customFormat="1" x14ac:dyDescent="1.25">
      <c r="C1199" s="169"/>
      <c r="E1199" s="144"/>
      <c r="F1199" s="144"/>
    </row>
    <row r="1200" spans="3:6" s="1" customFormat="1" x14ac:dyDescent="1.25">
      <c r="C1200" s="169"/>
      <c r="E1200" s="144"/>
      <c r="F1200" s="144"/>
    </row>
    <row r="1201" spans="3:6" s="1" customFormat="1" x14ac:dyDescent="1.25">
      <c r="C1201" s="169"/>
      <c r="E1201" s="144"/>
      <c r="F1201" s="144"/>
    </row>
    <row r="1202" spans="3:6" s="1" customFormat="1" x14ac:dyDescent="1.25">
      <c r="C1202" s="169"/>
      <c r="E1202" s="144"/>
      <c r="F1202" s="144"/>
    </row>
    <row r="1203" spans="3:6" s="1" customFormat="1" x14ac:dyDescent="1.25">
      <c r="C1203" s="169"/>
      <c r="E1203" s="144"/>
      <c r="F1203" s="144"/>
    </row>
    <row r="1204" spans="3:6" s="1" customFormat="1" x14ac:dyDescent="1.25">
      <c r="C1204" s="169"/>
      <c r="E1204" s="144"/>
      <c r="F1204" s="144"/>
    </row>
    <row r="1205" spans="3:6" s="1" customFormat="1" x14ac:dyDescent="1.25">
      <c r="C1205" s="169"/>
      <c r="E1205" s="144"/>
      <c r="F1205" s="144"/>
    </row>
    <row r="1206" spans="3:6" s="1" customFormat="1" x14ac:dyDescent="1.25">
      <c r="C1206" s="169"/>
      <c r="E1206" s="144"/>
      <c r="F1206" s="144"/>
    </row>
    <row r="1207" spans="3:6" s="1" customFormat="1" x14ac:dyDescent="1.25">
      <c r="C1207" s="169"/>
      <c r="E1207" s="144"/>
      <c r="F1207" s="144"/>
    </row>
    <row r="1208" spans="3:6" s="1" customFormat="1" x14ac:dyDescent="1.25">
      <c r="C1208" s="169"/>
      <c r="E1208" s="144"/>
      <c r="F1208" s="144"/>
    </row>
    <row r="1209" spans="3:6" s="1" customFormat="1" x14ac:dyDescent="1.25">
      <c r="C1209" s="169"/>
      <c r="E1209" s="144"/>
      <c r="F1209" s="144"/>
    </row>
    <row r="1210" spans="3:6" s="1" customFormat="1" x14ac:dyDescent="1.25">
      <c r="C1210" s="169"/>
      <c r="E1210" s="144"/>
      <c r="F1210" s="144"/>
    </row>
    <row r="1211" spans="3:6" s="1" customFormat="1" x14ac:dyDescent="1.25">
      <c r="C1211" s="169"/>
      <c r="E1211" s="144"/>
      <c r="F1211" s="144"/>
    </row>
    <row r="1212" spans="3:6" s="1" customFormat="1" x14ac:dyDescent="1.25">
      <c r="C1212" s="169"/>
      <c r="E1212" s="144"/>
      <c r="F1212" s="144"/>
    </row>
    <row r="1213" spans="3:6" s="1" customFormat="1" x14ac:dyDescent="1.25">
      <c r="C1213" s="169"/>
      <c r="E1213" s="144"/>
      <c r="F1213" s="144"/>
    </row>
    <row r="1214" spans="3:6" s="1" customFormat="1" x14ac:dyDescent="1.25">
      <c r="C1214" s="169"/>
      <c r="E1214" s="144"/>
      <c r="F1214" s="144"/>
    </row>
    <row r="1215" spans="3:6" s="1" customFormat="1" x14ac:dyDescent="1.25">
      <c r="C1215" s="169"/>
      <c r="E1215" s="144"/>
      <c r="F1215" s="144"/>
    </row>
    <row r="1216" spans="3:6" s="1" customFormat="1" x14ac:dyDescent="1.25">
      <c r="C1216" s="169"/>
      <c r="E1216" s="144"/>
      <c r="F1216" s="144"/>
    </row>
    <row r="1217" spans="3:6" s="1" customFormat="1" x14ac:dyDescent="1.25">
      <c r="C1217" s="169"/>
      <c r="E1217" s="144"/>
      <c r="F1217" s="144"/>
    </row>
    <row r="1218" spans="3:6" s="1" customFormat="1" x14ac:dyDescent="1.25">
      <c r="C1218" s="169"/>
      <c r="E1218" s="144"/>
      <c r="F1218" s="144"/>
    </row>
    <row r="1219" spans="3:6" s="1" customFormat="1" x14ac:dyDescent="1.25">
      <c r="C1219" s="169"/>
      <c r="E1219" s="144"/>
      <c r="F1219" s="144"/>
    </row>
    <row r="1220" spans="3:6" s="1" customFormat="1" x14ac:dyDescent="1.25">
      <c r="C1220" s="169"/>
      <c r="E1220" s="144"/>
      <c r="F1220" s="144"/>
    </row>
    <row r="1221" spans="3:6" s="1" customFormat="1" x14ac:dyDescent="1.25">
      <c r="C1221" s="169"/>
      <c r="E1221" s="144"/>
      <c r="F1221" s="144"/>
    </row>
    <row r="1222" spans="3:6" s="1" customFormat="1" x14ac:dyDescent="1.25">
      <c r="C1222" s="169"/>
      <c r="E1222" s="144"/>
      <c r="F1222" s="144"/>
    </row>
    <row r="1223" spans="3:6" s="1" customFormat="1" x14ac:dyDescent="1.25">
      <c r="C1223" s="169"/>
      <c r="E1223" s="144"/>
      <c r="F1223" s="144"/>
    </row>
    <row r="1224" spans="3:6" s="1" customFormat="1" x14ac:dyDescent="1.25">
      <c r="C1224" s="169"/>
      <c r="E1224" s="144"/>
      <c r="F1224" s="144"/>
    </row>
    <row r="1225" spans="3:6" s="1" customFormat="1" x14ac:dyDescent="1.25">
      <c r="C1225" s="169"/>
      <c r="E1225" s="144"/>
      <c r="F1225" s="144"/>
    </row>
    <row r="1226" spans="3:6" s="1" customFormat="1" x14ac:dyDescent="1.25">
      <c r="C1226" s="169"/>
      <c r="E1226" s="144"/>
      <c r="F1226" s="144"/>
    </row>
    <row r="1227" spans="3:6" s="1" customFormat="1" x14ac:dyDescent="1.25">
      <c r="C1227" s="169"/>
      <c r="E1227" s="144"/>
      <c r="F1227" s="144"/>
    </row>
    <row r="1228" spans="3:6" s="1" customFormat="1" x14ac:dyDescent="1.25">
      <c r="C1228" s="169"/>
      <c r="E1228" s="144"/>
      <c r="F1228" s="144"/>
    </row>
    <row r="1229" spans="3:6" s="1" customFormat="1" x14ac:dyDescent="1.25">
      <c r="C1229" s="169"/>
      <c r="E1229" s="144"/>
      <c r="F1229" s="144"/>
    </row>
    <row r="1230" spans="3:6" s="1" customFormat="1" x14ac:dyDescent="1.25">
      <c r="C1230" s="169"/>
      <c r="E1230" s="144"/>
      <c r="F1230" s="144"/>
    </row>
    <row r="1231" spans="3:6" s="1" customFormat="1" x14ac:dyDescent="1.25">
      <c r="C1231" s="169"/>
      <c r="E1231" s="144"/>
      <c r="F1231" s="144"/>
    </row>
    <row r="1232" spans="3:6" s="1" customFormat="1" x14ac:dyDescent="1.25">
      <c r="C1232" s="169"/>
      <c r="E1232" s="144"/>
      <c r="F1232" s="144"/>
    </row>
    <row r="1233" spans="3:6" s="1" customFormat="1" x14ac:dyDescent="1.25">
      <c r="C1233" s="169"/>
      <c r="E1233" s="144"/>
      <c r="F1233" s="144"/>
    </row>
    <row r="1234" spans="3:6" s="1" customFormat="1" x14ac:dyDescent="1.25">
      <c r="C1234" s="169"/>
      <c r="E1234" s="144"/>
      <c r="F1234" s="144"/>
    </row>
    <row r="1235" spans="3:6" s="1" customFormat="1" x14ac:dyDescent="1.25">
      <c r="C1235" s="169"/>
      <c r="E1235" s="144"/>
      <c r="F1235" s="144"/>
    </row>
    <row r="1236" spans="3:6" s="1" customFormat="1" x14ac:dyDescent="1.25">
      <c r="C1236" s="169"/>
      <c r="E1236" s="144"/>
      <c r="F1236" s="144"/>
    </row>
    <row r="1237" spans="3:6" s="1" customFormat="1" x14ac:dyDescent="1.25">
      <c r="C1237" s="169"/>
      <c r="E1237" s="144"/>
      <c r="F1237" s="144"/>
    </row>
    <row r="1238" spans="3:6" s="1" customFormat="1" x14ac:dyDescent="1.25">
      <c r="C1238" s="169"/>
      <c r="E1238" s="144"/>
      <c r="F1238" s="144"/>
    </row>
    <row r="1239" spans="3:6" s="1" customFormat="1" x14ac:dyDescent="1.25">
      <c r="C1239" s="169"/>
      <c r="E1239" s="144"/>
      <c r="F1239" s="144"/>
    </row>
    <row r="1240" spans="3:6" s="1" customFormat="1" x14ac:dyDescent="1.25">
      <c r="C1240" s="169"/>
      <c r="E1240" s="144"/>
      <c r="F1240" s="144"/>
    </row>
    <row r="1241" spans="3:6" s="1" customFormat="1" x14ac:dyDescent="1.25">
      <c r="C1241" s="169"/>
      <c r="E1241" s="144"/>
      <c r="F1241" s="144"/>
    </row>
    <row r="1242" spans="3:6" s="1" customFormat="1" x14ac:dyDescent="1.25">
      <c r="C1242" s="169"/>
      <c r="E1242" s="144"/>
      <c r="F1242" s="144"/>
    </row>
    <row r="1243" spans="3:6" s="1" customFormat="1" x14ac:dyDescent="1.25">
      <c r="C1243" s="169"/>
      <c r="E1243" s="144"/>
      <c r="F1243" s="144"/>
    </row>
    <row r="1244" spans="3:6" s="1" customFormat="1" x14ac:dyDescent="1.25">
      <c r="C1244" s="169"/>
      <c r="E1244" s="144"/>
      <c r="F1244" s="144"/>
    </row>
    <row r="1245" spans="3:6" s="1" customFormat="1" x14ac:dyDescent="1.25">
      <c r="C1245" s="169"/>
      <c r="E1245" s="144"/>
      <c r="F1245" s="144"/>
    </row>
    <row r="1246" spans="3:6" s="1" customFormat="1" x14ac:dyDescent="1.25">
      <c r="C1246" s="169"/>
      <c r="E1246" s="144"/>
      <c r="F1246" s="144"/>
    </row>
    <row r="1247" spans="3:6" s="1" customFormat="1" x14ac:dyDescent="1.25">
      <c r="C1247" s="169"/>
      <c r="E1247" s="144"/>
      <c r="F1247" s="144"/>
    </row>
    <row r="1248" spans="3:6" s="1" customFormat="1" x14ac:dyDescent="1.25">
      <c r="C1248" s="169"/>
      <c r="E1248" s="144"/>
      <c r="F1248" s="144"/>
    </row>
    <row r="1249" spans="3:6" s="1" customFormat="1" x14ac:dyDescent="1.25">
      <c r="C1249" s="169"/>
      <c r="E1249" s="144"/>
      <c r="F1249" s="144"/>
    </row>
    <row r="1250" spans="3:6" s="1" customFormat="1" x14ac:dyDescent="1.25">
      <c r="C1250" s="169"/>
      <c r="E1250" s="144"/>
      <c r="F1250" s="144"/>
    </row>
    <row r="1251" spans="3:6" s="1" customFormat="1" x14ac:dyDescent="1.25">
      <c r="C1251" s="169"/>
      <c r="E1251" s="144"/>
      <c r="F1251" s="144"/>
    </row>
    <row r="1252" spans="3:6" s="1" customFormat="1" x14ac:dyDescent="1.25">
      <c r="C1252" s="169"/>
      <c r="E1252" s="144"/>
      <c r="F1252" s="144"/>
    </row>
    <row r="1253" spans="3:6" s="1" customFormat="1" x14ac:dyDescent="1.25">
      <c r="C1253" s="169"/>
      <c r="E1253" s="144"/>
      <c r="F1253" s="144"/>
    </row>
    <row r="1254" spans="3:6" s="1" customFormat="1" x14ac:dyDescent="1.25">
      <c r="C1254" s="169"/>
      <c r="E1254" s="144"/>
      <c r="F1254" s="144"/>
    </row>
    <row r="1255" spans="3:6" s="1" customFormat="1" x14ac:dyDescent="1.25">
      <c r="C1255" s="169"/>
      <c r="E1255" s="144"/>
      <c r="F1255" s="144"/>
    </row>
    <row r="1256" spans="3:6" s="1" customFormat="1" x14ac:dyDescent="1.25">
      <c r="C1256" s="169"/>
      <c r="E1256" s="144"/>
      <c r="F1256" s="144"/>
    </row>
    <row r="1257" spans="3:6" s="1" customFormat="1" x14ac:dyDescent="1.25">
      <c r="C1257" s="169"/>
      <c r="E1257" s="144"/>
      <c r="F1257" s="144"/>
    </row>
    <row r="1258" spans="3:6" s="1" customFormat="1" x14ac:dyDescent="1.25">
      <c r="C1258" s="169"/>
      <c r="E1258" s="144"/>
      <c r="F1258" s="144"/>
    </row>
    <row r="1259" spans="3:6" s="1" customFormat="1" x14ac:dyDescent="1.25">
      <c r="C1259" s="169"/>
      <c r="E1259" s="144"/>
      <c r="F1259" s="144"/>
    </row>
    <row r="1260" spans="3:6" s="1" customFormat="1" x14ac:dyDescent="1.25">
      <c r="C1260" s="169"/>
      <c r="E1260" s="144"/>
      <c r="F1260" s="144"/>
    </row>
    <row r="1261" spans="3:6" s="1" customFormat="1" x14ac:dyDescent="1.25">
      <c r="C1261" s="169"/>
      <c r="E1261" s="144"/>
      <c r="F1261" s="144"/>
    </row>
    <row r="1262" spans="3:6" s="1" customFormat="1" x14ac:dyDescent="1.25">
      <c r="C1262" s="169"/>
      <c r="E1262" s="144"/>
      <c r="F1262" s="144"/>
    </row>
    <row r="1263" spans="3:6" s="1" customFormat="1" x14ac:dyDescent="1.25">
      <c r="C1263" s="169"/>
      <c r="E1263" s="144"/>
      <c r="F1263" s="144"/>
    </row>
    <row r="1264" spans="3:6" s="1" customFormat="1" x14ac:dyDescent="1.25">
      <c r="C1264" s="169"/>
      <c r="E1264" s="144"/>
      <c r="F1264" s="144"/>
    </row>
    <row r="1265" spans="3:6" s="1" customFormat="1" x14ac:dyDescent="1.25">
      <c r="C1265" s="169"/>
      <c r="E1265" s="144"/>
      <c r="F1265" s="144"/>
    </row>
    <row r="1266" spans="3:6" s="1" customFormat="1" x14ac:dyDescent="1.25">
      <c r="C1266" s="169"/>
      <c r="E1266" s="144"/>
      <c r="F1266" s="144"/>
    </row>
    <row r="1267" spans="3:6" s="1" customFormat="1" x14ac:dyDescent="1.25">
      <c r="C1267" s="169"/>
      <c r="E1267" s="144"/>
      <c r="F1267" s="144"/>
    </row>
    <row r="1268" spans="3:6" s="1" customFormat="1" x14ac:dyDescent="1.25">
      <c r="C1268" s="169"/>
      <c r="E1268" s="144"/>
      <c r="F1268" s="144"/>
    </row>
    <row r="1269" spans="3:6" s="1" customFormat="1" x14ac:dyDescent="1.25">
      <c r="C1269" s="169"/>
      <c r="E1269" s="144"/>
      <c r="F1269" s="144"/>
    </row>
    <row r="1270" spans="3:6" s="1" customFormat="1" x14ac:dyDescent="1.25">
      <c r="C1270" s="169"/>
      <c r="E1270" s="144"/>
      <c r="F1270" s="144"/>
    </row>
    <row r="1271" spans="3:6" s="1" customFormat="1" x14ac:dyDescent="1.25">
      <c r="C1271" s="169"/>
      <c r="E1271" s="144"/>
      <c r="F1271" s="144"/>
    </row>
    <row r="1272" spans="3:6" s="1" customFormat="1" x14ac:dyDescent="1.25">
      <c r="C1272" s="169"/>
      <c r="E1272" s="144"/>
      <c r="F1272" s="144"/>
    </row>
    <row r="1273" spans="3:6" s="1" customFormat="1" x14ac:dyDescent="1.25">
      <c r="C1273" s="169"/>
      <c r="E1273" s="144"/>
      <c r="F1273" s="144"/>
    </row>
    <row r="1274" spans="3:6" s="1" customFormat="1" x14ac:dyDescent="1.25">
      <c r="C1274" s="169"/>
      <c r="E1274" s="144"/>
      <c r="F1274" s="144"/>
    </row>
    <row r="1275" spans="3:6" s="1" customFormat="1" x14ac:dyDescent="1.25">
      <c r="C1275" s="169"/>
      <c r="E1275" s="144"/>
      <c r="F1275" s="144"/>
    </row>
    <row r="1276" spans="3:6" s="1" customFormat="1" x14ac:dyDescent="1.25">
      <c r="C1276" s="169"/>
      <c r="E1276" s="144"/>
      <c r="F1276" s="144"/>
    </row>
    <row r="1277" spans="3:6" s="1" customFormat="1" x14ac:dyDescent="1.25">
      <c r="C1277" s="169"/>
      <c r="E1277" s="144"/>
      <c r="F1277" s="144"/>
    </row>
    <row r="1278" spans="3:6" s="1" customFormat="1" x14ac:dyDescent="1.25">
      <c r="C1278" s="169"/>
      <c r="E1278" s="144"/>
      <c r="F1278" s="144"/>
    </row>
    <row r="1279" spans="3:6" s="1" customFormat="1" x14ac:dyDescent="1.25">
      <c r="C1279" s="169"/>
      <c r="E1279" s="144"/>
      <c r="F1279" s="144"/>
    </row>
    <row r="1280" spans="3:6" s="1" customFormat="1" x14ac:dyDescent="1.25">
      <c r="C1280" s="169"/>
      <c r="E1280" s="144"/>
      <c r="F1280" s="144"/>
    </row>
    <row r="1281" spans="3:6" s="1" customFormat="1" x14ac:dyDescent="1.25">
      <c r="C1281" s="169"/>
      <c r="E1281" s="144"/>
      <c r="F1281" s="144"/>
    </row>
    <row r="1282" spans="3:6" s="1" customFormat="1" x14ac:dyDescent="1.25">
      <c r="C1282" s="169"/>
      <c r="E1282" s="144"/>
      <c r="F1282" s="144"/>
    </row>
    <row r="1283" spans="3:6" s="1" customFormat="1" x14ac:dyDescent="1.25">
      <c r="C1283" s="169"/>
      <c r="E1283" s="144"/>
      <c r="F1283" s="144"/>
    </row>
    <row r="1284" spans="3:6" s="1" customFormat="1" x14ac:dyDescent="1.25">
      <c r="C1284" s="169"/>
      <c r="E1284" s="144"/>
      <c r="F1284" s="144"/>
    </row>
    <row r="1285" spans="3:6" s="1" customFormat="1" x14ac:dyDescent="1.25">
      <c r="C1285" s="169"/>
      <c r="E1285" s="144"/>
      <c r="F1285" s="144"/>
    </row>
    <row r="1286" spans="3:6" s="1" customFormat="1" x14ac:dyDescent="1.25">
      <c r="C1286" s="169"/>
      <c r="E1286" s="144"/>
      <c r="F1286" s="144"/>
    </row>
    <row r="1287" spans="3:6" s="1" customFormat="1" x14ac:dyDescent="1.25">
      <c r="C1287" s="169"/>
      <c r="E1287" s="144"/>
      <c r="F1287" s="144"/>
    </row>
    <row r="1288" spans="3:6" s="1" customFormat="1" x14ac:dyDescent="1.25">
      <c r="C1288" s="169"/>
      <c r="E1288" s="144"/>
      <c r="F1288" s="144"/>
    </row>
    <row r="1289" spans="3:6" s="1" customFormat="1" x14ac:dyDescent="1.25">
      <c r="C1289" s="169"/>
      <c r="E1289" s="144"/>
      <c r="F1289" s="144"/>
    </row>
    <row r="1290" spans="3:6" s="1" customFormat="1" x14ac:dyDescent="1.25">
      <c r="C1290" s="169"/>
      <c r="E1290" s="144"/>
      <c r="F1290" s="144"/>
    </row>
    <row r="1291" spans="3:6" s="1" customFormat="1" x14ac:dyDescent="1.25">
      <c r="C1291" s="169"/>
      <c r="E1291" s="144"/>
      <c r="F1291" s="144"/>
    </row>
    <row r="1292" spans="3:6" s="1" customFormat="1" x14ac:dyDescent="1.25">
      <c r="C1292" s="169"/>
      <c r="E1292" s="144"/>
      <c r="F1292" s="144"/>
    </row>
    <row r="1293" spans="3:6" s="1" customFormat="1" x14ac:dyDescent="1.25">
      <c r="C1293" s="169"/>
      <c r="E1293" s="144"/>
      <c r="F1293" s="144"/>
    </row>
    <row r="1294" spans="3:6" s="1" customFormat="1" x14ac:dyDescent="1.25">
      <c r="C1294" s="169"/>
      <c r="E1294" s="144"/>
      <c r="F1294" s="144"/>
    </row>
    <row r="1295" spans="3:6" s="1" customFormat="1" x14ac:dyDescent="1.25">
      <c r="C1295" s="169"/>
      <c r="E1295" s="144"/>
      <c r="F1295" s="144"/>
    </row>
    <row r="1296" spans="3:6" s="1" customFormat="1" x14ac:dyDescent="1.25">
      <c r="C1296" s="169"/>
      <c r="E1296" s="144"/>
      <c r="F1296" s="144"/>
    </row>
    <row r="1297" spans="3:6" s="1" customFormat="1" x14ac:dyDescent="1.25">
      <c r="C1297" s="169"/>
      <c r="E1297" s="144"/>
      <c r="F1297" s="144"/>
    </row>
    <row r="1298" spans="3:6" s="1" customFormat="1" x14ac:dyDescent="1.25">
      <c r="C1298" s="169"/>
      <c r="E1298" s="144"/>
      <c r="F1298" s="144"/>
    </row>
    <row r="1299" spans="3:6" s="1" customFormat="1" x14ac:dyDescent="1.25">
      <c r="C1299" s="169"/>
      <c r="E1299" s="144"/>
      <c r="F1299" s="144"/>
    </row>
    <row r="1300" spans="3:6" s="1" customFormat="1" x14ac:dyDescent="1.25">
      <c r="C1300" s="169"/>
      <c r="E1300" s="144"/>
      <c r="F1300" s="144"/>
    </row>
    <row r="1301" spans="3:6" s="1" customFormat="1" x14ac:dyDescent="1.25">
      <c r="C1301" s="169"/>
      <c r="E1301" s="144"/>
      <c r="F1301" s="144"/>
    </row>
    <row r="1302" spans="3:6" s="1" customFormat="1" x14ac:dyDescent="1.25">
      <c r="C1302" s="169"/>
      <c r="E1302" s="144"/>
      <c r="F1302" s="144"/>
    </row>
    <row r="1303" spans="3:6" s="1" customFormat="1" x14ac:dyDescent="1.25">
      <c r="C1303" s="169"/>
      <c r="E1303" s="144"/>
      <c r="F1303" s="144"/>
    </row>
    <row r="1304" spans="3:6" s="1" customFormat="1" x14ac:dyDescent="1.25">
      <c r="C1304" s="169"/>
      <c r="E1304" s="144"/>
      <c r="F1304" s="144"/>
    </row>
    <row r="1305" spans="3:6" s="1" customFormat="1" x14ac:dyDescent="1.25">
      <c r="C1305" s="169"/>
      <c r="E1305" s="144"/>
      <c r="F1305" s="144"/>
    </row>
    <row r="1306" spans="3:6" s="1" customFormat="1" x14ac:dyDescent="1.25">
      <c r="C1306" s="169"/>
      <c r="E1306" s="144"/>
      <c r="F1306" s="144"/>
    </row>
    <row r="1307" spans="3:6" s="1" customFormat="1" x14ac:dyDescent="1.25">
      <c r="C1307" s="169"/>
      <c r="E1307" s="144"/>
      <c r="F1307" s="144"/>
    </row>
    <row r="1308" spans="3:6" s="1" customFormat="1" x14ac:dyDescent="1.25">
      <c r="C1308" s="169"/>
      <c r="E1308" s="144"/>
      <c r="F1308" s="144"/>
    </row>
    <row r="1309" spans="3:6" s="1" customFormat="1" x14ac:dyDescent="1.25">
      <c r="C1309" s="169"/>
      <c r="E1309" s="144"/>
      <c r="F1309" s="144"/>
    </row>
    <row r="1310" spans="3:6" s="1" customFormat="1" x14ac:dyDescent="1.25">
      <c r="C1310" s="169"/>
      <c r="E1310" s="144"/>
      <c r="F1310" s="144"/>
    </row>
    <row r="1311" spans="3:6" s="1" customFormat="1" x14ac:dyDescent="1.25">
      <c r="C1311" s="169"/>
      <c r="E1311" s="144"/>
      <c r="F1311" s="144"/>
    </row>
    <row r="1312" spans="3:6" s="1" customFormat="1" x14ac:dyDescent="1.25">
      <c r="C1312" s="169"/>
      <c r="E1312" s="144"/>
      <c r="F1312" s="144"/>
    </row>
    <row r="1313" spans="3:6" s="1" customFormat="1" x14ac:dyDescent="1.25">
      <c r="C1313" s="169"/>
      <c r="E1313" s="144"/>
      <c r="F1313" s="144"/>
    </row>
    <row r="1314" spans="3:6" s="1" customFormat="1" x14ac:dyDescent="1.25">
      <c r="C1314" s="169"/>
      <c r="E1314" s="144"/>
      <c r="F1314" s="144"/>
    </row>
    <row r="1315" spans="3:6" s="1" customFormat="1" x14ac:dyDescent="1.25">
      <c r="C1315" s="169"/>
      <c r="E1315" s="144"/>
      <c r="F1315" s="144"/>
    </row>
    <row r="1316" spans="3:6" s="1" customFormat="1" x14ac:dyDescent="1.25">
      <c r="C1316" s="169"/>
      <c r="E1316" s="144"/>
      <c r="F1316" s="144"/>
    </row>
    <row r="1317" spans="3:6" s="1" customFormat="1" x14ac:dyDescent="1.25">
      <c r="C1317" s="169"/>
      <c r="E1317" s="144"/>
      <c r="F1317" s="144"/>
    </row>
    <row r="1318" spans="3:6" s="1" customFormat="1" x14ac:dyDescent="1.25">
      <c r="C1318" s="169"/>
      <c r="E1318" s="144"/>
      <c r="F1318" s="144"/>
    </row>
    <row r="1319" spans="3:6" s="1" customFormat="1" x14ac:dyDescent="1.25">
      <c r="C1319" s="169"/>
      <c r="E1319" s="144"/>
      <c r="F1319" s="144"/>
    </row>
    <row r="1320" spans="3:6" s="1" customFormat="1" x14ac:dyDescent="1.25">
      <c r="C1320" s="169"/>
      <c r="E1320" s="144"/>
      <c r="F1320" s="144"/>
    </row>
    <row r="1321" spans="3:6" s="1" customFormat="1" x14ac:dyDescent="1.25">
      <c r="C1321" s="169"/>
      <c r="E1321" s="144"/>
      <c r="F1321" s="144"/>
    </row>
    <row r="1322" spans="3:6" s="1" customFormat="1" x14ac:dyDescent="1.25">
      <c r="C1322" s="169"/>
      <c r="E1322" s="144"/>
      <c r="F1322" s="144"/>
    </row>
    <row r="1323" spans="3:6" s="1" customFormat="1" x14ac:dyDescent="1.25">
      <c r="C1323" s="169"/>
      <c r="E1323" s="144"/>
      <c r="F1323" s="144"/>
    </row>
    <row r="1324" spans="3:6" s="1" customFormat="1" x14ac:dyDescent="1.25">
      <c r="C1324" s="169"/>
      <c r="E1324" s="144"/>
      <c r="F1324" s="144"/>
    </row>
    <row r="1325" spans="3:6" s="1" customFormat="1" x14ac:dyDescent="1.25">
      <c r="C1325" s="169"/>
      <c r="E1325" s="144"/>
      <c r="F1325" s="144"/>
    </row>
    <row r="1326" spans="3:6" s="1" customFormat="1" x14ac:dyDescent="1.25">
      <c r="C1326" s="169"/>
      <c r="E1326" s="144"/>
      <c r="F1326" s="144"/>
    </row>
    <row r="1327" spans="3:6" s="1" customFormat="1" x14ac:dyDescent="1.25">
      <c r="C1327" s="169"/>
      <c r="E1327" s="144"/>
      <c r="F1327" s="144"/>
    </row>
    <row r="1328" spans="3:6" s="1" customFormat="1" x14ac:dyDescent="1.25">
      <c r="C1328" s="169"/>
      <c r="E1328" s="144"/>
      <c r="F1328" s="144"/>
    </row>
    <row r="1329" spans="3:6" s="1" customFormat="1" x14ac:dyDescent="1.25">
      <c r="C1329" s="169"/>
      <c r="E1329" s="144"/>
      <c r="F1329" s="144"/>
    </row>
    <row r="1330" spans="3:6" s="1" customFormat="1" x14ac:dyDescent="1.25">
      <c r="C1330" s="169"/>
      <c r="E1330" s="144"/>
      <c r="F1330" s="144"/>
    </row>
    <row r="1331" spans="3:6" s="1" customFormat="1" x14ac:dyDescent="1.25">
      <c r="C1331" s="169"/>
      <c r="E1331" s="144"/>
      <c r="F1331" s="144"/>
    </row>
    <row r="1332" spans="3:6" s="1" customFormat="1" x14ac:dyDescent="1.25">
      <c r="C1332" s="169"/>
      <c r="E1332" s="144"/>
      <c r="F1332" s="144"/>
    </row>
    <row r="1333" spans="3:6" s="1" customFormat="1" x14ac:dyDescent="1.25">
      <c r="C1333" s="169"/>
      <c r="E1333" s="144"/>
      <c r="F1333" s="144"/>
    </row>
    <row r="1334" spans="3:6" s="1" customFormat="1" x14ac:dyDescent="1.25">
      <c r="C1334" s="169"/>
      <c r="E1334" s="144"/>
      <c r="F1334" s="144"/>
    </row>
    <row r="1335" spans="3:6" s="1" customFormat="1" x14ac:dyDescent="1.25">
      <c r="C1335" s="169"/>
      <c r="E1335" s="144"/>
      <c r="F1335" s="144"/>
    </row>
    <row r="1336" spans="3:6" s="1" customFormat="1" x14ac:dyDescent="1.25">
      <c r="C1336" s="169"/>
      <c r="E1336" s="144"/>
      <c r="F1336" s="144"/>
    </row>
    <row r="1337" spans="3:6" s="1" customFormat="1" x14ac:dyDescent="1.25">
      <c r="C1337" s="169"/>
      <c r="E1337" s="144"/>
      <c r="F1337" s="144"/>
    </row>
    <row r="1338" spans="3:6" s="1" customFormat="1" x14ac:dyDescent="1.25">
      <c r="C1338" s="169"/>
      <c r="E1338" s="144"/>
      <c r="F1338" s="144"/>
    </row>
    <row r="1339" spans="3:6" s="1" customFormat="1" x14ac:dyDescent="1.25">
      <c r="C1339" s="169"/>
      <c r="E1339" s="144"/>
      <c r="F1339" s="144"/>
    </row>
    <row r="1340" spans="3:6" s="1" customFormat="1" x14ac:dyDescent="1.25">
      <c r="C1340" s="169"/>
      <c r="E1340" s="144"/>
      <c r="F1340" s="144"/>
    </row>
    <row r="1341" spans="3:6" s="1" customFormat="1" x14ac:dyDescent="1.25">
      <c r="C1341" s="169"/>
      <c r="E1341" s="144"/>
      <c r="F1341" s="144"/>
    </row>
    <row r="1342" spans="3:6" s="1" customFormat="1" x14ac:dyDescent="1.25">
      <c r="C1342" s="169"/>
      <c r="E1342" s="144"/>
      <c r="F1342" s="144"/>
    </row>
    <row r="1343" spans="3:6" s="1" customFormat="1" x14ac:dyDescent="1.25">
      <c r="C1343" s="169"/>
      <c r="E1343" s="144"/>
      <c r="F1343" s="144"/>
    </row>
    <row r="1344" spans="3:6" s="1" customFormat="1" x14ac:dyDescent="1.25">
      <c r="C1344" s="169"/>
      <c r="E1344" s="144"/>
      <c r="F1344" s="144"/>
    </row>
    <row r="1345" spans="3:6" s="1" customFormat="1" x14ac:dyDescent="1.25">
      <c r="C1345" s="169"/>
      <c r="E1345" s="144"/>
      <c r="F1345" s="144"/>
    </row>
    <row r="1346" spans="3:6" s="1" customFormat="1" x14ac:dyDescent="1.25">
      <c r="C1346" s="169"/>
      <c r="E1346" s="144"/>
      <c r="F1346" s="144"/>
    </row>
    <row r="1347" spans="3:6" s="1" customFormat="1" x14ac:dyDescent="1.25">
      <c r="C1347" s="169"/>
      <c r="E1347" s="144"/>
      <c r="F1347" s="144"/>
    </row>
    <row r="1348" spans="3:6" s="1" customFormat="1" x14ac:dyDescent="1.25">
      <c r="C1348" s="169"/>
      <c r="E1348" s="144"/>
      <c r="F1348" s="144"/>
    </row>
    <row r="1349" spans="3:6" s="1" customFormat="1" x14ac:dyDescent="1.25">
      <c r="C1349" s="169"/>
      <c r="E1349" s="144"/>
      <c r="F1349" s="144"/>
    </row>
    <row r="1350" spans="3:6" s="1" customFormat="1" x14ac:dyDescent="1.25">
      <c r="C1350" s="169"/>
      <c r="E1350" s="144"/>
      <c r="F1350" s="144"/>
    </row>
    <row r="1351" spans="3:6" s="1" customFormat="1" x14ac:dyDescent="1.25">
      <c r="C1351" s="169"/>
      <c r="E1351" s="144"/>
      <c r="F1351" s="144"/>
    </row>
    <row r="1352" spans="3:6" s="1" customFormat="1" x14ac:dyDescent="1.25">
      <c r="C1352" s="169"/>
      <c r="E1352" s="144"/>
      <c r="F1352" s="144"/>
    </row>
    <row r="1353" spans="3:6" s="1" customFormat="1" x14ac:dyDescent="1.25">
      <c r="C1353" s="169"/>
      <c r="E1353" s="144"/>
      <c r="F1353" s="144"/>
    </row>
    <row r="1354" spans="3:6" s="1" customFormat="1" x14ac:dyDescent="1.25">
      <c r="C1354" s="169"/>
      <c r="E1354" s="144"/>
      <c r="F1354" s="144"/>
    </row>
    <row r="1355" spans="3:6" s="1" customFormat="1" x14ac:dyDescent="1.25">
      <c r="C1355" s="169"/>
      <c r="E1355" s="144"/>
      <c r="F1355" s="144"/>
    </row>
    <row r="1356" spans="3:6" s="1" customFormat="1" x14ac:dyDescent="1.25">
      <c r="C1356" s="169"/>
      <c r="E1356" s="144"/>
      <c r="F1356" s="144"/>
    </row>
    <row r="1357" spans="3:6" s="1" customFormat="1" x14ac:dyDescent="1.25">
      <c r="C1357" s="169"/>
      <c r="E1357" s="144"/>
      <c r="F1357" s="144"/>
    </row>
    <row r="1358" spans="3:6" s="1" customFormat="1" x14ac:dyDescent="1.25">
      <c r="C1358" s="169"/>
      <c r="E1358" s="144"/>
      <c r="F1358" s="144"/>
    </row>
    <row r="1359" spans="3:6" s="1" customFormat="1" x14ac:dyDescent="1.25">
      <c r="C1359" s="169"/>
      <c r="E1359" s="144"/>
      <c r="F1359" s="144"/>
    </row>
    <row r="1360" spans="3:6" s="1" customFormat="1" x14ac:dyDescent="1.25">
      <c r="C1360" s="169"/>
      <c r="E1360" s="144"/>
      <c r="F1360" s="144"/>
    </row>
    <row r="1361" spans="3:6" s="1" customFormat="1" x14ac:dyDescent="1.25">
      <c r="C1361" s="169"/>
      <c r="E1361" s="144"/>
      <c r="F1361" s="144"/>
    </row>
    <row r="1362" spans="3:6" s="1" customFormat="1" x14ac:dyDescent="1.25">
      <c r="C1362" s="169"/>
      <c r="E1362" s="144"/>
      <c r="F1362" s="144"/>
    </row>
    <row r="1363" spans="3:6" s="1" customFormat="1" x14ac:dyDescent="1.25">
      <c r="C1363" s="169"/>
      <c r="E1363" s="144"/>
      <c r="F1363" s="144"/>
    </row>
    <row r="1364" spans="3:6" s="1" customFormat="1" x14ac:dyDescent="1.25">
      <c r="C1364" s="169"/>
      <c r="E1364" s="144"/>
      <c r="F1364" s="144"/>
    </row>
    <row r="1365" spans="3:6" s="1" customFormat="1" x14ac:dyDescent="1.25">
      <c r="C1365" s="169"/>
      <c r="E1365" s="144"/>
      <c r="F1365" s="144"/>
    </row>
    <row r="1366" spans="3:6" s="1" customFormat="1" x14ac:dyDescent="1.25">
      <c r="C1366" s="169"/>
      <c r="E1366" s="144"/>
      <c r="F1366" s="144"/>
    </row>
    <row r="1367" spans="3:6" s="1" customFormat="1" x14ac:dyDescent="1.25">
      <c r="C1367" s="169"/>
      <c r="E1367" s="144"/>
      <c r="F1367" s="144"/>
    </row>
    <row r="1368" spans="3:6" s="1" customFormat="1" x14ac:dyDescent="1.25">
      <c r="C1368" s="169"/>
      <c r="E1368" s="144"/>
      <c r="F1368" s="144"/>
    </row>
    <row r="1369" spans="3:6" s="1" customFormat="1" x14ac:dyDescent="1.25">
      <c r="C1369" s="169"/>
      <c r="E1369" s="144"/>
      <c r="F1369" s="144"/>
    </row>
    <row r="1370" spans="3:6" s="1" customFormat="1" x14ac:dyDescent="1.25">
      <c r="C1370" s="169"/>
      <c r="E1370" s="144"/>
      <c r="F1370" s="144"/>
    </row>
    <row r="1371" spans="3:6" s="1" customFormat="1" x14ac:dyDescent="1.25">
      <c r="C1371" s="169"/>
      <c r="E1371" s="144"/>
      <c r="F1371" s="144"/>
    </row>
    <row r="1372" spans="3:6" s="1" customFormat="1" x14ac:dyDescent="1.25">
      <c r="C1372" s="169"/>
      <c r="E1372" s="144"/>
      <c r="F1372" s="144"/>
    </row>
    <row r="1373" spans="3:6" s="1" customFormat="1" x14ac:dyDescent="1.25">
      <c r="C1373" s="169"/>
      <c r="E1373" s="144"/>
      <c r="F1373" s="144"/>
    </row>
    <row r="1374" spans="3:6" s="1" customFormat="1" x14ac:dyDescent="1.25">
      <c r="C1374" s="169"/>
      <c r="E1374" s="144"/>
      <c r="F1374" s="144"/>
    </row>
    <row r="1375" spans="3:6" s="1" customFormat="1" x14ac:dyDescent="1.25">
      <c r="C1375" s="169"/>
      <c r="E1375" s="144"/>
      <c r="F1375" s="144"/>
    </row>
    <row r="1376" spans="3:6" s="1" customFormat="1" x14ac:dyDescent="1.25">
      <c r="C1376" s="169"/>
      <c r="E1376" s="144"/>
      <c r="F1376" s="144"/>
    </row>
    <row r="1377" spans="3:6" s="1" customFormat="1" x14ac:dyDescent="1.25">
      <c r="C1377" s="169"/>
      <c r="E1377" s="144"/>
      <c r="F1377" s="144"/>
    </row>
    <row r="1378" spans="3:6" s="1" customFormat="1" x14ac:dyDescent="1.25">
      <c r="C1378" s="169"/>
      <c r="E1378" s="144"/>
      <c r="F1378" s="144"/>
    </row>
    <row r="1379" spans="3:6" s="1" customFormat="1" x14ac:dyDescent="1.25">
      <c r="C1379" s="169"/>
      <c r="E1379" s="144"/>
      <c r="F1379" s="144"/>
    </row>
    <row r="1380" spans="3:6" s="1" customFormat="1" x14ac:dyDescent="1.25">
      <c r="C1380" s="169"/>
      <c r="E1380" s="144"/>
      <c r="F1380" s="144"/>
    </row>
    <row r="1381" spans="3:6" s="1" customFormat="1" x14ac:dyDescent="1.25">
      <c r="C1381" s="169"/>
      <c r="E1381" s="144"/>
      <c r="F1381" s="144"/>
    </row>
    <row r="1382" spans="3:6" s="1" customFormat="1" x14ac:dyDescent="1.25">
      <c r="C1382" s="169"/>
      <c r="E1382" s="144"/>
      <c r="F1382" s="144"/>
    </row>
    <row r="1383" spans="3:6" s="1" customFormat="1" x14ac:dyDescent="1.25">
      <c r="C1383" s="169"/>
      <c r="E1383" s="144"/>
      <c r="F1383" s="144"/>
    </row>
    <row r="1384" spans="3:6" s="1" customFormat="1" x14ac:dyDescent="1.25">
      <c r="C1384" s="169"/>
      <c r="E1384" s="144"/>
      <c r="F1384" s="144"/>
    </row>
    <row r="1385" spans="3:6" s="1" customFormat="1" x14ac:dyDescent="1.25">
      <c r="C1385" s="169"/>
      <c r="E1385" s="144"/>
      <c r="F1385" s="144"/>
    </row>
    <row r="1386" spans="3:6" s="1" customFormat="1" x14ac:dyDescent="1.25">
      <c r="C1386" s="169"/>
      <c r="E1386" s="144"/>
      <c r="F1386" s="144"/>
    </row>
    <row r="1387" spans="3:6" s="1" customFormat="1" x14ac:dyDescent="1.25">
      <c r="C1387" s="169"/>
      <c r="E1387" s="144"/>
      <c r="F1387" s="144"/>
    </row>
    <row r="1388" spans="3:6" s="1" customFormat="1" x14ac:dyDescent="1.25">
      <c r="C1388" s="169"/>
      <c r="E1388" s="144"/>
      <c r="F1388" s="144"/>
    </row>
    <row r="1389" spans="3:6" s="1" customFormat="1" x14ac:dyDescent="1.25">
      <c r="C1389" s="169"/>
      <c r="E1389" s="144"/>
      <c r="F1389" s="144"/>
    </row>
    <row r="1390" spans="3:6" s="1" customFormat="1" x14ac:dyDescent="1.25">
      <c r="C1390" s="169"/>
      <c r="E1390" s="144"/>
      <c r="F1390" s="144"/>
    </row>
    <row r="1391" spans="3:6" s="1" customFormat="1" x14ac:dyDescent="1.25">
      <c r="C1391" s="169"/>
      <c r="E1391" s="144"/>
      <c r="F1391" s="144"/>
    </row>
    <row r="1392" spans="3:6" s="1" customFormat="1" x14ac:dyDescent="1.25">
      <c r="C1392" s="169"/>
      <c r="E1392" s="144"/>
      <c r="F1392" s="144"/>
    </row>
    <row r="1393" spans="3:6" s="1" customFormat="1" x14ac:dyDescent="1.25">
      <c r="C1393" s="169"/>
      <c r="E1393" s="144"/>
      <c r="F1393" s="144"/>
    </row>
    <row r="1394" spans="3:6" s="1" customFormat="1" x14ac:dyDescent="1.25">
      <c r="C1394" s="169"/>
      <c r="E1394" s="144"/>
      <c r="F1394" s="144"/>
    </row>
    <row r="1395" spans="3:6" s="1" customFormat="1" x14ac:dyDescent="1.25">
      <c r="C1395" s="169"/>
      <c r="E1395" s="144"/>
      <c r="F1395" s="144"/>
    </row>
    <row r="1396" spans="3:6" s="1" customFormat="1" x14ac:dyDescent="1.25">
      <c r="C1396" s="169"/>
      <c r="E1396" s="144"/>
      <c r="F1396" s="144"/>
    </row>
    <row r="1397" spans="3:6" s="1" customFormat="1" x14ac:dyDescent="1.25">
      <c r="C1397" s="169"/>
      <c r="E1397" s="144"/>
      <c r="F1397" s="144"/>
    </row>
    <row r="1398" spans="3:6" s="1" customFormat="1" x14ac:dyDescent="1.25">
      <c r="C1398" s="169"/>
      <c r="E1398" s="144"/>
      <c r="F1398" s="144"/>
    </row>
    <row r="1399" spans="3:6" s="1" customFormat="1" x14ac:dyDescent="1.25">
      <c r="C1399" s="169"/>
      <c r="E1399" s="144"/>
      <c r="F1399" s="144"/>
    </row>
    <row r="1400" spans="3:6" s="1" customFormat="1" x14ac:dyDescent="1.25">
      <c r="C1400" s="169"/>
      <c r="E1400" s="144"/>
      <c r="F1400" s="144"/>
    </row>
    <row r="1401" spans="3:6" s="1" customFormat="1" x14ac:dyDescent="1.25">
      <c r="C1401" s="169"/>
      <c r="E1401" s="144"/>
      <c r="F1401" s="144"/>
    </row>
    <row r="1402" spans="3:6" s="1" customFormat="1" x14ac:dyDescent="1.25">
      <c r="C1402" s="169"/>
      <c r="E1402" s="144"/>
      <c r="F1402" s="144"/>
    </row>
    <row r="1403" spans="3:6" s="1" customFormat="1" x14ac:dyDescent="1.25">
      <c r="C1403" s="169"/>
      <c r="E1403" s="144"/>
      <c r="F1403" s="144"/>
    </row>
    <row r="1404" spans="3:6" s="1" customFormat="1" x14ac:dyDescent="1.25">
      <c r="C1404" s="169"/>
      <c r="E1404" s="144"/>
      <c r="F1404" s="144"/>
    </row>
    <row r="1405" spans="3:6" s="1" customFormat="1" x14ac:dyDescent="1.25">
      <c r="C1405" s="169"/>
      <c r="E1405" s="144"/>
      <c r="F1405" s="144"/>
    </row>
    <row r="1406" spans="3:6" s="1" customFormat="1" x14ac:dyDescent="1.25">
      <c r="C1406" s="169"/>
      <c r="E1406" s="144"/>
      <c r="F1406" s="144"/>
    </row>
    <row r="1407" spans="3:6" s="1" customFormat="1" x14ac:dyDescent="1.25">
      <c r="C1407" s="169"/>
      <c r="E1407" s="144"/>
      <c r="F1407" s="144"/>
    </row>
    <row r="1408" spans="3:6" s="1" customFormat="1" x14ac:dyDescent="1.25">
      <c r="C1408" s="169"/>
      <c r="E1408" s="144"/>
      <c r="F1408" s="144"/>
    </row>
    <row r="1409" spans="3:6" s="1" customFormat="1" x14ac:dyDescent="1.25">
      <c r="C1409" s="169"/>
      <c r="E1409" s="144"/>
      <c r="F1409" s="144"/>
    </row>
    <row r="1410" spans="3:6" s="1" customFormat="1" x14ac:dyDescent="1.25">
      <c r="C1410" s="169"/>
      <c r="E1410" s="144"/>
      <c r="F1410" s="144"/>
    </row>
    <row r="1411" spans="3:6" s="1" customFormat="1" x14ac:dyDescent="1.25">
      <c r="C1411" s="169"/>
      <c r="E1411" s="144"/>
      <c r="F1411" s="144"/>
    </row>
    <row r="1412" spans="3:6" s="1" customFormat="1" x14ac:dyDescent="1.25">
      <c r="C1412" s="169"/>
      <c r="E1412" s="144"/>
      <c r="F1412" s="144"/>
    </row>
    <row r="1413" spans="3:6" s="1" customFormat="1" x14ac:dyDescent="1.25">
      <c r="C1413" s="169"/>
      <c r="E1413" s="144"/>
      <c r="F1413" s="144"/>
    </row>
    <row r="1414" spans="3:6" s="1" customFormat="1" x14ac:dyDescent="1.25">
      <c r="C1414" s="169"/>
      <c r="E1414" s="144"/>
      <c r="F1414" s="144"/>
    </row>
    <row r="1415" spans="3:6" s="1" customFormat="1" x14ac:dyDescent="1.25">
      <c r="C1415" s="169"/>
      <c r="E1415" s="144"/>
      <c r="F1415" s="144"/>
    </row>
    <row r="1416" spans="3:6" s="1" customFormat="1" x14ac:dyDescent="1.25">
      <c r="C1416" s="169"/>
      <c r="E1416" s="144"/>
      <c r="F1416" s="144"/>
    </row>
    <row r="1417" spans="3:6" s="1" customFormat="1" x14ac:dyDescent="1.25">
      <c r="C1417" s="169"/>
      <c r="E1417" s="144"/>
      <c r="F1417" s="144"/>
    </row>
    <row r="1418" spans="3:6" s="1" customFormat="1" x14ac:dyDescent="1.25">
      <c r="C1418" s="169"/>
      <c r="E1418" s="144"/>
      <c r="F1418" s="144"/>
    </row>
    <row r="1419" spans="3:6" s="1" customFormat="1" x14ac:dyDescent="1.25">
      <c r="C1419" s="169"/>
      <c r="E1419" s="144"/>
      <c r="F1419" s="144"/>
    </row>
    <row r="1420" spans="3:6" s="1" customFormat="1" x14ac:dyDescent="1.25">
      <c r="C1420" s="169"/>
      <c r="E1420" s="144"/>
      <c r="F1420" s="144"/>
    </row>
    <row r="1421" spans="3:6" s="1" customFormat="1" x14ac:dyDescent="1.25">
      <c r="C1421" s="169"/>
      <c r="E1421" s="144"/>
      <c r="F1421" s="144"/>
    </row>
    <row r="1422" spans="3:6" s="1" customFormat="1" x14ac:dyDescent="1.25">
      <c r="C1422" s="169"/>
      <c r="E1422" s="144"/>
      <c r="F1422" s="144"/>
    </row>
    <row r="1423" spans="3:6" s="1" customFormat="1" x14ac:dyDescent="1.25">
      <c r="C1423" s="169"/>
      <c r="E1423" s="144"/>
      <c r="F1423" s="144"/>
    </row>
    <row r="1424" spans="3:6" s="1" customFormat="1" x14ac:dyDescent="1.25">
      <c r="C1424" s="169"/>
      <c r="E1424" s="144"/>
      <c r="F1424" s="144"/>
    </row>
    <row r="1425" spans="3:6" s="1" customFormat="1" x14ac:dyDescent="1.25">
      <c r="C1425" s="169"/>
      <c r="E1425" s="144"/>
      <c r="F1425" s="144"/>
    </row>
    <row r="1426" spans="3:6" s="1" customFormat="1" x14ac:dyDescent="1.25">
      <c r="C1426" s="169"/>
      <c r="E1426" s="144"/>
      <c r="F1426" s="144"/>
    </row>
    <row r="1427" spans="3:6" s="1" customFormat="1" x14ac:dyDescent="1.25">
      <c r="C1427" s="169"/>
      <c r="E1427" s="144"/>
      <c r="F1427" s="144"/>
    </row>
    <row r="1428" spans="3:6" s="1" customFormat="1" x14ac:dyDescent="1.25">
      <c r="C1428" s="169"/>
      <c r="E1428" s="144"/>
      <c r="F1428" s="144"/>
    </row>
    <row r="1429" spans="3:6" s="1" customFormat="1" x14ac:dyDescent="1.25">
      <c r="C1429" s="169"/>
      <c r="E1429" s="144"/>
      <c r="F1429" s="144"/>
    </row>
    <row r="1430" spans="3:6" s="1" customFormat="1" x14ac:dyDescent="1.25">
      <c r="C1430" s="169"/>
      <c r="E1430" s="144"/>
      <c r="F1430" s="144"/>
    </row>
    <row r="1431" spans="3:6" s="1" customFormat="1" x14ac:dyDescent="1.25">
      <c r="C1431" s="169"/>
      <c r="E1431" s="144"/>
      <c r="F1431" s="144"/>
    </row>
    <row r="1432" spans="3:6" s="1" customFormat="1" x14ac:dyDescent="1.25">
      <c r="C1432" s="169"/>
      <c r="E1432" s="144"/>
      <c r="F1432" s="144"/>
    </row>
    <row r="1433" spans="3:6" s="1" customFormat="1" x14ac:dyDescent="1.25">
      <c r="C1433" s="169"/>
      <c r="E1433" s="144"/>
      <c r="F1433" s="144"/>
    </row>
    <row r="1434" spans="3:6" s="1" customFormat="1" x14ac:dyDescent="1.25">
      <c r="C1434" s="169"/>
      <c r="E1434" s="144"/>
      <c r="F1434" s="144"/>
    </row>
    <row r="1435" spans="3:6" s="1" customFormat="1" x14ac:dyDescent="1.25">
      <c r="C1435" s="169"/>
      <c r="E1435" s="144"/>
      <c r="F1435" s="144"/>
    </row>
    <row r="1436" spans="3:6" s="1" customFormat="1" x14ac:dyDescent="1.25">
      <c r="C1436" s="169"/>
      <c r="E1436" s="144"/>
      <c r="F1436" s="144"/>
    </row>
    <row r="1437" spans="3:6" s="1" customFormat="1" x14ac:dyDescent="1.25">
      <c r="C1437" s="169"/>
      <c r="E1437" s="144"/>
      <c r="F1437" s="144"/>
    </row>
    <row r="1438" spans="3:6" s="1" customFormat="1" x14ac:dyDescent="1.25">
      <c r="C1438" s="169"/>
      <c r="E1438" s="144"/>
      <c r="F1438" s="144"/>
    </row>
    <row r="1439" spans="3:6" s="1" customFormat="1" x14ac:dyDescent="1.25">
      <c r="C1439" s="169"/>
      <c r="E1439" s="144"/>
      <c r="F1439" s="144"/>
    </row>
    <row r="1440" spans="3:6" s="1" customFormat="1" x14ac:dyDescent="1.25">
      <c r="C1440" s="169"/>
      <c r="E1440" s="144"/>
      <c r="F1440" s="144"/>
    </row>
    <row r="1441" spans="3:6" s="1" customFormat="1" x14ac:dyDescent="1.25">
      <c r="C1441" s="169"/>
      <c r="E1441" s="144"/>
      <c r="F1441" s="144"/>
    </row>
    <row r="1442" spans="3:6" s="1" customFormat="1" x14ac:dyDescent="1.25">
      <c r="C1442" s="169"/>
      <c r="E1442" s="144"/>
      <c r="F1442" s="144"/>
    </row>
    <row r="1443" spans="3:6" s="1" customFormat="1" x14ac:dyDescent="1.25">
      <c r="C1443" s="169"/>
      <c r="E1443" s="144"/>
      <c r="F1443" s="144"/>
    </row>
    <row r="1444" spans="3:6" s="1" customFormat="1" x14ac:dyDescent="1.25">
      <c r="C1444" s="169"/>
      <c r="E1444" s="144"/>
      <c r="F1444" s="144"/>
    </row>
    <row r="1445" spans="3:6" s="1" customFormat="1" x14ac:dyDescent="1.25">
      <c r="C1445" s="169"/>
      <c r="E1445" s="144"/>
      <c r="F1445" s="144"/>
    </row>
    <row r="1446" spans="3:6" s="1" customFormat="1" x14ac:dyDescent="1.25">
      <c r="C1446" s="169"/>
      <c r="E1446" s="144"/>
      <c r="F1446" s="144"/>
    </row>
    <row r="1447" spans="3:6" s="1" customFormat="1" x14ac:dyDescent="1.25">
      <c r="C1447" s="169"/>
      <c r="E1447" s="144"/>
      <c r="F1447" s="144"/>
    </row>
    <row r="1448" spans="3:6" s="1" customFormat="1" x14ac:dyDescent="1.25">
      <c r="C1448" s="169"/>
      <c r="E1448" s="144"/>
      <c r="F1448" s="144"/>
    </row>
    <row r="1449" spans="3:6" s="1" customFormat="1" x14ac:dyDescent="1.25">
      <c r="C1449" s="169"/>
      <c r="E1449" s="144"/>
      <c r="F1449" s="144"/>
    </row>
    <row r="1450" spans="3:6" s="1" customFormat="1" x14ac:dyDescent="1.25">
      <c r="C1450" s="169"/>
      <c r="E1450" s="144"/>
      <c r="F1450" s="144"/>
    </row>
    <row r="1451" spans="3:6" s="1" customFormat="1" x14ac:dyDescent="1.25">
      <c r="C1451" s="169"/>
      <c r="E1451" s="144"/>
      <c r="F1451" s="144"/>
    </row>
    <row r="1452" spans="3:6" s="1" customFormat="1" x14ac:dyDescent="1.25">
      <c r="C1452" s="169"/>
      <c r="E1452" s="144"/>
      <c r="F1452" s="144"/>
    </row>
    <row r="1453" spans="3:6" s="1" customFormat="1" x14ac:dyDescent="1.25">
      <c r="C1453" s="169"/>
      <c r="E1453" s="144"/>
      <c r="F1453" s="144"/>
    </row>
    <row r="1454" spans="3:6" s="1" customFormat="1" x14ac:dyDescent="1.25">
      <c r="C1454" s="169"/>
      <c r="E1454" s="144"/>
      <c r="F1454" s="144"/>
    </row>
    <row r="1455" spans="3:6" s="1" customFormat="1" x14ac:dyDescent="1.25">
      <c r="C1455" s="169"/>
      <c r="E1455" s="144"/>
      <c r="F1455" s="144"/>
    </row>
    <row r="1456" spans="3:6" s="1" customFormat="1" x14ac:dyDescent="1.25">
      <c r="C1456" s="169"/>
      <c r="E1456" s="144"/>
      <c r="F1456" s="144"/>
    </row>
    <row r="1457" spans="3:6" s="1" customFormat="1" x14ac:dyDescent="1.25">
      <c r="C1457" s="169"/>
      <c r="E1457" s="144"/>
      <c r="F1457" s="144"/>
    </row>
    <row r="1458" spans="3:6" s="1" customFormat="1" x14ac:dyDescent="1.25">
      <c r="C1458" s="169"/>
      <c r="E1458" s="144"/>
      <c r="F1458" s="144"/>
    </row>
    <row r="1459" spans="3:6" s="1" customFormat="1" x14ac:dyDescent="1.25">
      <c r="C1459" s="169"/>
      <c r="E1459" s="144"/>
      <c r="F1459" s="144"/>
    </row>
    <row r="1460" spans="3:6" s="1" customFormat="1" x14ac:dyDescent="1.25">
      <c r="C1460" s="169"/>
      <c r="E1460" s="144"/>
      <c r="F1460" s="144"/>
    </row>
    <row r="1461" spans="3:6" s="1" customFormat="1" x14ac:dyDescent="1.25">
      <c r="C1461" s="169"/>
      <c r="E1461" s="144"/>
      <c r="F1461" s="144"/>
    </row>
    <row r="1462" spans="3:6" s="1" customFormat="1" x14ac:dyDescent="1.25">
      <c r="C1462" s="169"/>
      <c r="E1462" s="144"/>
      <c r="F1462" s="144"/>
    </row>
    <row r="1463" spans="3:6" s="1" customFormat="1" x14ac:dyDescent="1.25">
      <c r="C1463" s="169"/>
      <c r="E1463" s="144"/>
      <c r="F1463" s="144"/>
    </row>
    <row r="1464" spans="3:6" s="1" customFormat="1" x14ac:dyDescent="1.25">
      <c r="C1464" s="169"/>
      <c r="E1464" s="144"/>
      <c r="F1464" s="144"/>
    </row>
    <row r="1465" spans="3:6" s="1" customFormat="1" x14ac:dyDescent="1.25">
      <c r="C1465" s="169"/>
      <c r="E1465" s="144"/>
      <c r="F1465" s="144"/>
    </row>
    <row r="1466" spans="3:6" s="1" customFormat="1" x14ac:dyDescent="1.25">
      <c r="C1466" s="169"/>
      <c r="E1466" s="144"/>
      <c r="F1466" s="144"/>
    </row>
    <row r="1467" spans="3:6" s="1" customFormat="1" x14ac:dyDescent="1.25">
      <c r="C1467" s="169"/>
      <c r="E1467" s="144"/>
      <c r="F1467" s="144"/>
    </row>
    <row r="1468" spans="3:6" s="1" customFormat="1" x14ac:dyDescent="1.25">
      <c r="C1468" s="169"/>
      <c r="E1468" s="144"/>
      <c r="F1468" s="144"/>
    </row>
    <row r="1469" spans="3:6" s="1" customFormat="1" x14ac:dyDescent="1.25">
      <c r="C1469" s="169"/>
      <c r="E1469" s="144"/>
      <c r="F1469" s="144"/>
    </row>
    <row r="1470" spans="3:6" s="1" customFormat="1" x14ac:dyDescent="1.25">
      <c r="C1470" s="169"/>
      <c r="E1470" s="144"/>
      <c r="F1470" s="144"/>
    </row>
    <row r="1471" spans="3:6" s="1" customFormat="1" x14ac:dyDescent="1.25">
      <c r="C1471" s="169"/>
      <c r="E1471" s="144"/>
      <c r="F1471" s="144"/>
    </row>
    <row r="1472" spans="3:6" s="1" customFormat="1" x14ac:dyDescent="1.25">
      <c r="C1472" s="169"/>
      <c r="E1472" s="144"/>
      <c r="F1472" s="144"/>
    </row>
    <row r="1473" spans="3:6" s="1" customFormat="1" x14ac:dyDescent="1.25">
      <c r="C1473" s="169"/>
      <c r="E1473" s="144"/>
      <c r="F1473" s="144"/>
    </row>
    <row r="1474" spans="3:6" s="1" customFormat="1" x14ac:dyDescent="1.25">
      <c r="C1474" s="169"/>
      <c r="E1474" s="144"/>
      <c r="F1474" s="144"/>
    </row>
    <row r="1475" spans="3:6" s="1" customFormat="1" x14ac:dyDescent="1.25">
      <c r="C1475" s="169"/>
      <c r="E1475" s="144"/>
      <c r="F1475" s="144"/>
    </row>
    <row r="1476" spans="3:6" s="1" customFormat="1" x14ac:dyDescent="1.25">
      <c r="C1476" s="169"/>
      <c r="E1476" s="144"/>
      <c r="F1476" s="144"/>
    </row>
    <row r="1477" spans="3:6" s="1" customFormat="1" x14ac:dyDescent="1.25">
      <c r="C1477" s="169"/>
      <c r="E1477" s="144"/>
      <c r="F1477" s="144"/>
    </row>
    <row r="1478" spans="3:6" s="1" customFormat="1" x14ac:dyDescent="1.25">
      <c r="C1478" s="169"/>
      <c r="E1478" s="144"/>
      <c r="F1478" s="144"/>
    </row>
    <row r="1479" spans="3:6" s="1" customFormat="1" x14ac:dyDescent="1.25">
      <c r="C1479" s="169"/>
      <c r="E1479" s="144"/>
      <c r="F1479" s="144"/>
    </row>
    <row r="1480" spans="3:6" s="1" customFormat="1" x14ac:dyDescent="1.25">
      <c r="C1480" s="169"/>
      <c r="E1480" s="144"/>
      <c r="F1480" s="144"/>
    </row>
    <row r="1481" spans="3:6" s="1" customFormat="1" x14ac:dyDescent="1.25">
      <c r="C1481" s="169"/>
      <c r="E1481" s="144"/>
      <c r="F1481" s="144"/>
    </row>
    <row r="1482" spans="3:6" s="1" customFormat="1" x14ac:dyDescent="1.25">
      <c r="C1482" s="169"/>
      <c r="E1482" s="144"/>
      <c r="F1482" s="144"/>
    </row>
    <row r="1483" spans="3:6" s="1" customFormat="1" x14ac:dyDescent="1.25">
      <c r="C1483" s="169"/>
      <c r="E1483" s="144"/>
      <c r="F1483" s="144"/>
    </row>
    <row r="1484" spans="3:6" s="1" customFormat="1" x14ac:dyDescent="1.25">
      <c r="C1484" s="169"/>
      <c r="E1484" s="144"/>
      <c r="F1484" s="144"/>
    </row>
    <row r="1485" spans="3:6" s="1" customFormat="1" x14ac:dyDescent="1.25">
      <c r="C1485" s="169"/>
      <c r="E1485" s="144"/>
      <c r="F1485" s="144"/>
    </row>
    <row r="1486" spans="3:6" s="1" customFormat="1" x14ac:dyDescent="1.25">
      <c r="C1486" s="169"/>
      <c r="E1486" s="144"/>
      <c r="F1486" s="144"/>
    </row>
    <row r="1487" spans="3:6" s="1" customFormat="1" x14ac:dyDescent="1.25">
      <c r="C1487" s="169"/>
      <c r="E1487" s="144"/>
      <c r="F1487" s="144"/>
    </row>
    <row r="1488" spans="3:6" s="1" customFormat="1" x14ac:dyDescent="1.25">
      <c r="C1488" s="169"/>
      <c r="E1488" s="144"/>
      <c r="F1488" s="144"/>
    </row>
    <row r="1489" spans="3:6" s="1" customFormat="1" x14ac:dyDescent="1.25">
      <c r="C1489" s="169"/>
      <c r="E1489" s="144"/>
      <c r="F1489" s="144"/>
    </row>
    <row r="1490" spans="3:6" s="1" customFormat="1" x14ac:dyDescent="1.25">
      <c r="C1490" s="169"/>
      <c r="E1490" s="144"/>
      <c r="F1490" s="144"/>
    </row>
    <row r="1491" spans="3:6" s="1" customFormat="1" x14ac:dyDescent="1.25">
      <c r="C1491" s="169"/>
      <c r="E1491" s="144"/>
      <c r="F1491" s="144"/>
    </row>
    <row r="1492" spans="3:6" s="1" customFormat="1" x14ac:dyDescent="1.25">
      <c r="C1492" s="169"/>
      <c r="E1492" s="144"/>
      <c r="F1492" s="144"/>
    </row>
    <row r="1493" spans="3:6" s="1" customFormat="1" x14ac:dyDescent="1.25">
      <c r="C1493" s="169"/>
      <c r="E1493" s="144"/>
      <c r="F1493" s="144"/>
    </row>
    <row r="1494" spans="3:6" s="1" customFormat="1" x14ac:dyDescent="1.25">
      <c r="C1494" s="169"/>
      <c r="E1494" s="144"/>
      <c r="F1494" s="144"/>
    </row>
    <row r="1495" spans="3:6" s="1" customFormat="1" x14ac:dyDescent="1.25">
      <c r="C1495" s="169"/>
      <c r="E1495" s="144"/>
      <c r="F1495" s="144"/>
    </row>
    <row r="1496" spans="3:6" s="1" customFormat="1" x14ac:dyDescent="1.25">
      <c r="C1496" s="169"/>
      <c r="E1496" s="144"/>
      <c r="F1496" s="144"/>
    </row>
    <row r="1497" spans="3:6" s="1" customFormat="1" x14ac:dyDescent="1.25">
      <c r="C1497" s="169"/>
      <c r="E1497" s="144"/>
      <c r="F1497" s="144"/>
    </row>
    <row r="1498" spans="3:6" s="1" customFormat="1" x14ac:dyDescent="1.25">
      <c r="C1498" s="169"/>
      <c r="E1498" s="144"/>
      <c r="F1498" s="144"/>
    </row>
    <row r="1499" spans="3:6" s="1" customFormat="1" x14ac:dyDescent="1.25">
      <c r="C1499" s="169"/>
      <c r="E1499" s="144"/>
      <c r="F1499" s="144"/>
    </row>
    <row r="1500" spans="3:6" s="1" customFormat="1" x14ac:dyDescent="1.25">
      <c r="C1500" s="169"/>
      <c r="E1500" s="144"/>
      <c r="F1500" s="144"/>
    </row>
    <row r="1501" spans="3:6" s="1" customFormat="1" x14ac:dyDescent="1.25">
      <c r="C1501" s="169"/>
      <c r="E1501" s="144"/>
      <c r="F1501" s="144"/>
    </row>
    <row r="1502" spans="3:6" s="1" customFormat="1" x14ac:dyDescent="1.25">
      <c r="C1502" s="169"/>
      <c r="E1502" s="144"/>
      <c r="F1502" s="144"/>
    </row>
    <row r="1503" spans="3:6" s="1" customFormat="1" x14ac:dyDescent="1.25">
      <c r="C1503" s="169"/>
      <c r="E1503" s="144"/>
      <c r="F1503" s="144"/>
    </row>
    <row r="1504" spans="3:6" s="1" customFormat="1" x14ac:dyDescent="1.25">
      <c r="C1504" s="169"/>
      <c r="E1504" s="144"/>
      <c r="F1504" s="144"/>
    </row>
    <row r="1505" spans="3:6" s="1" customFormat="1" x14ac:dyDescent="1.25">
      <c r="C1505" s="169"/>
      <c r="E1505" s="144"/>
      <c r="F1505" s="144"/>
    </row>
    <row r="1506" spans="3:6" s="1" customFormat="1" x14ac:dyDescent="1.25">
      <c r="C1506" s="169"/>
      <c r="E1506" s="144"/>
      <c r="F1506" s="144"/>
    </row>
    <row r="1507" spans="3:6" s="1" customFormat="1" x14ac:dyDescent="1.25">
      <c r="C1507" s="169"/>
      <c r="E1507" s="144"/>
      <c r="F1507" s="144"/>
    </row>
    <row r="1508" spans="3:6" s="1" customFormat="1" x14ac:dyDescent="1.25">
      <c r="C1508" s="169"/>
      <c r="E1508" s="144"/>
      <c r="F1508" s="144"/>
    </row>
    <row r="1509" spans="3:6" s="1" customFormat="1" x14ac:dyDescent="1.25">
      <c r="C1509" s="169"/>
      <c r="E1509" s="144"/>
      <c r="F1509" s="144"/>
    </row>
    <row r="1510" spans="3:6" s="1" customFormat="1" x14ac:dyDescent="1.25">
      <c r="C1510" s="169"/>
      <c r="E1510" s="144"/>
      <c r="F1510" s="144"/>
    </row>
    <row r="1511" spans="3:6" s="1" customFormat="1" x14ac:dyDescent="1.25">
      <c r="C1511" s="169"/>
      <c r="E1511" s="144"/>
      <c r="F1511" s="144"/>
    </row>
    <row r="1512" spans="3:6" s="1" customFormat="1" x14ac:dyDescent="1.25">
      <c r="C1512" s="169"/>
      <c r="E1512" s="144"/>
      <c r="F1512" s="144"/>
    </row>
    <row r="1513" spans="3:6" s="1" customFormat="1" x14ac:dyDescent="1.25">
      <c r="C1513" s="169"/>
      <c r="E1513" s="144"/>
      <c r="F1513" s="144"/>
    </row>
    <row r="1514" spans="3:6" s="1" customFormat="1" x14ac:dyDescent="1.25">
      <c r="C1514" s="169"/>
      <c r="E1514" s="144"/>
      <c r="F1514" s="144"/>
    </row>
    <row r="1515" spans="3:6" s="1" customFormat="1" x14ac:dyDescent="1.25">
      <c r="C1515" s="169"/>
      <c r="E1515" s="144"/>
      <c r="F1515" s="144"/>
    </row>
    <row r="1516" spans="3:6" s="1" customFormat="1" x14ac:dyDescent="1.25">
      <c r="C1516" s="169"/>
      <c r="E1516" s="144"/>
      <c r="F1516" s="144"/>
    </row>
    <row r="1517" spans="3:6" s="1" customFormat="1" x14ac:dyDescent="1.25">
      <c r="C1517" s="169"/>
      <c r="E1517" s="144"/>
      <c r="F1517" s="144"/>
    </row>
    <row r="1518" spans="3:6" s="1" customFormat="1" x14ac:dyDescent="1.25">
      <c r="C1518" s="169"/>
      <c r="E1518" s="144"/>
      <c r="F1518" s="144"/>
    </row>
    <row r="1519" spans="3:6" s="1" customFormat="1" x14ac:dyDescent="1.25">
      <c r="C1519" s="169"/>
      <c r="E1519" s="144"/>
      <c r="F1519" s="144"/>
    </row>
    <row r="1520" spans="3:6" s="1" customFormat="1" x14ac:dyDescent="1.25">
      <c r="C1520" s="169"/>
      <c r="E1520" s="144"/>
      <c r="F1520" s="144"/>
    </row>
    <row r="1521" spans="3:6" s="1" customFormat="1" x14ac:dyDescent="1.25">
      <c r="C1521" s="169"/>
      <c r="E1521" s="144"/>
      <c r="F1521" s="144"/>
    </row>
    <row r="1522" spans="3:6" s="1" customFormat="1" x14ac:dyDescent="1.25">
      <c r="C1522" s="169"/>
      <c r="E1522" s="144"/>
      <c r="F1522" s="144"/>
    </row>
    <row r="1523" spans="3:6" s="1" customFormat="1" x14ac:dyDescent="1.25">
      <c r="C1523" s="169"/>
      <c r="E1523" s="144"/>
      <c r="F1523" s="144"/>
    </row>
    <row r="1524" spans="3:6" s="1" customFormat="1" x14ac:dyDescent="1.25">
      <c r="C1524" s="169"/>
      <c r="E1524" s="144"/>
      <c r="F1524" s="144"/>
    </row>
    <row r="1525" spans="3:6" s="1" customFormat="1" x14ac:dyDescent="1.25">
      <c r="C1525" s="169"/>
      <c r="E1525" s="144"/>
      <c r="F1525" s="144"/>
    </row>
    <row r="1526" spans="3:6" s="1" customFormat="1" x14ac:dyDescent="1.25">
      <c r="C1526" s="169"/>
      <c r="E1526" s="144"/>
      <c r="F1526" s="144"/>
    </row>
    <row r="1527" spans="3:6" s="1" customFormat="1" x14ac:dyDescent="1.25">
      <c r="C1527" s="169"/>
      <c r="E1527" s="144"/>
      <c r="F1527" s="144"/>
    </row>
    <row r="1528" spans="3:6" s="1" customFormat="1" x14ac:dyDescent="1.25">
      <c r="C1528" s="169"/>
      <c r="E1528" s="144"/>
      <c r="F1528" s="144"/>
    </row>
    <row r="1529" spans="3:6" s="1" customFormat="1" x14ac:dyDescent="1.25">
      <c r="C1529" s="169"/>
      <c r="E1529" s="144"/>
      <c r="F1529" s="144"/>
    </row>
    <row r="1530" spans="3:6" s="1" customFormat="1" x14ac:dyDescent="1.25">
      <c r="C1530" s="169"/>
      <c r="E1530" s="144"/>
      <c r="F1530" s="144"/>
    </row>
    <row r="1531" spans="3:6" s="1" customFormat="1" x14ac:dyDescent="1.25">
      <c r="C1531" s="169"/>
      <c r="E1531" s="144"/>
      <c r="F1531" s="144"/>
    </row>
    <row r="1532" spans="3:6" s="1" customFormat="1" x14ac:dyDescent="1.25">
      <c r="C1532" s="169"/>
      <c r="E1532" s="144"/>
      <c r="F1532" s="144"/>
    </row>
    <row r="1533" spans="3:6" s="1" customFormat="1" x14ac:dyDescent="1.25">
      <c r="C1533" s="169"/>
      <c r="E1533" s="144"/>
      <c r="F1533" s="144"/>
    </row>
    <row r="1534" spans="3:6" s="1" customFormat="1" x14ac:dyDescent="1.25">
      <c r="C1534" s="169"/>
      <c r="E1534" s="144"/>
      <c r="F1534" s="144"/>
    </row>
    <row r="1535" spans="3:6" s="1" customFormat="1" x14ac:dyDescent="1.25">
      <c r="C1535" s="169"/>
      <c r="E1535" s="144"/>
      <c r="F1535" s="144"/>
    </row>
    <row r="1536" spans="3:6" s="1" customFormat="1" x14ac:dyDescent="1.25">
      <c r="C1536" s="169"/>
      <c r="E1536" s="144"/>
      <c r="F1536" s="144"/>
    </row>
    <row r="1537" spans="3:6" s="1" customFormat="1" x14ac:dyDescent="1.25">
      <c r="C1537" s="169"/>
      <c r="E1537" s="144"/>
      <c r="F1537" s="144"/>
    </row>
    <row r="1538" spans="3:6" s="1" customFormat="1" x14ac:dyDescent="1.25">
      <c r="C1538" s="169"/>
      <c r="E1538" s="144"/>
      <c r="F1538" s="144"/>
    </row>
    <row r="1539" spans="3:6" s="1" customFormat="1" x14ac:dyDescent="1.25">
      <c r="C1539" s="169"/>
      <c r="E1539" s="144"/>
      <c r="F1539" s="144"/>
    </row>
    <row r="1540" spans="3:6" s="1" customFormat="1" x14ac:dyDescent="1.25">
      <c r="C1540" s="169"/>
      <c r="E1540" s="144"/>
      <c r="F1540" s="144"/>
    </row>
    <row r="1541" spans="3:6" s="1" customFormat="1" x14ac:dyDescent="1.25">
      <c r="C1541" s="169"/>
      <c r="E1541" s="144"/>
      <c r="F1541" s="144"/>
    </row>
    <row r="1542" spans="3:6" s="1" customFormat="1" x14ac:dyDescent="1.25">
      <c r="C1542" s="169"/>
      <c r="E1542" s="144"/>
      <c r="F1542" s="144"/>
    </row>
    <row r="1543" spans="3:6" s="1" customFormat="1" x14ac:dyDescent="1.25">
      <c r="C1543" s="169"/>
      <c r="E1543" s="144"/>
      <c r="F1543" s="144"/>
    </row>
    <row r="1544" spans="3:6" s="1" customFormat="1" x14ac:dyDescent="1.25">
      <c r="C1544" s="169"/>
      <c r="E1544" s="144"/>
      <c r="F1544" s="144"/>
    </row>
    <row r="1545" spans="3:6" s="1" customFormat="1" x14ac:dyDescent="1.25">
      <c r="C1545" s="169"/>
      <c r="E1545" s="144"/>
      <c r="F1545" s="144"/>
    </row>
    <row r="1546" spans="3:6" s="1" customFormat="1" x14ac:dyDescent="1.25">
      <c r="C1546" s="169"/>
      <c r="E1546" s="144"/>
      <c r="F1546" s="144"/>
    </row>
    <row r="1547" spans="3:6" s="1" customFormat="1" x14ac:dyDescent="1.25">
      <c r="C1547" s="169"/>
      <c r="E1547" s="144"/>
      <c r="F1547" s="144"/>
    </row>
    <row r="1548" spans="3:6" s="1" customFormat="1" x14ac:dyDescent="1.25">
      <c r="C1548" s="169"/>
      <c r="E1548" s="144"/>
      <c r="F1548" s="144"/>
    </row>
    <row r="1549" spans="3:6" s="1" customFormat="1" x14ac:dyDescent="1.25">
      <c r="C1549" s="169"/>
      <c r="E1549" s="144"/>
      <c r="F1549" s="144"/>
    </row>
    <row r="1550" spans="3:6" s="1" customFormat="1" x14ac:dyDescent="1.25">
      <c r="C1550" s="169"/>
      <c r="E1550" s="144"/>
      <c r="F1550" s="144"/>
    </row>
    <row r="1551" spans="3:6" s="1" customFormat="1" x14ac:dyDescent="1.25">
      <c r="C1551" s="169"/>
      <c r="E1551" s="144"/>
      <c r="F1551" s="144"/>
    </row>
    <row r="1552" spans="3:6" s="1" customFormat="1" x14ac:dyDescent="1.25">
      <c r="C1552" s="169"/>
      <c r="E1552" s="144"/>
      <c r="F1552" s="144"/>
    </row>
    <row r="1553" spans="3:6" s="1" customFormat="1" x14ac:dyDescent="1.25">
      <c r="C1553" s="169"/>
      <c r="E1553" s="144"/>
      <c r="F1553" s="144"/>
    </row>
    <row r="1554" spans="3:6" s="1" customFormat="1" x14ac:dyDescent="1.25">
      <c r="C1554" s="169"/>
      <c r="E1554" s="144"/>
      <c r="F1554" s="144"/>
    </row>
    <row r="1555" spans="3:6" s="1" customFormat="1" x14ac:dyDescent="1.25">
      <c r="C1555" s="169"/>
      <c r="E1555" s="144"/>
      <c r="F1555" s="144"/>
    </row>
    <row r="1556" spans="3:6" s="1" customFormat="1" x14ac:dyDescent="1.25">
      <c r="C1556" s="169"/>
      <c r="E1556" s="144"/>
      <c r="F1556" s="144"/>
    </row>
    <row r="1557" spans="3:6" s="1" customFormat="1" x14ac:dyDescent="1.25">
      <c r="C1557" s="169"/>
      <c r="E1557" s="144"/>
      <c r="F1557" s="144"/>
    </row>
    <row r="1558" spans="3:6" s="1" customFormat="1" x14ac:dyDescent="1.25">
      <c r="C1558" s="169"/>
      <c r="E1558" s="144"/>
      <c r="F1558" s="144"/>
    </row>
    <row r="1559" spans="3:6" s="1" customFormat="1" x14ac:dyDescent="1.25">
      <c r="C1559" s="169"/>
      <c r="E1559" s="144"/>
      <c r="F1559" s="144"/>
    </row>
    <row r="1560" spans="3:6" s="1" customFormat="1" x14ac:dyDescent="1.25">
      <c r="C1560" s="169"/>
      <c r="E1560" s="144"/>
      <c r="F1560" s="144"/>
    </row>
    <row r="1561" spans="3:6" s="1" customFormat="1" x14ac:dyDescent="1.25">
      <c r="C1561" s="169"/>
      <c r="E1561" s="144"/>
      <c r="F1561" s="144"/>
    </row>
    <row r="1562" spans="3:6" s="1" customFormat="1" x14ac:dyDescent="1.25">
      <c r="C1562" s="169"/>
      <c r="E1562" s="144"/>
      <c r="F1562" s="144"/>
    </row>
    <row r="1563" spans="3:6" s="1" customFormat="1" x14ac:dyDescent="1.25">
      <c r="C1563" s="169"/>
      <c r="E1563" s="144"/>
      <c r="F1563" s="144"/>
    </row>
    <row r="1564" spans="3:6" s="1" customFormat="1" x14ac:dyDescent="1.25">
      <c r="C1564" s="169"/>
      <c r="E1564" s="144"/>
      <c r="F1564" s="144"/>
    </row>
    <row r="1565" spans="3:6" s="1" customFormat="1" x14ac:dyDescent="1.25">
      <c r="C1565" s="169"/>
      <c r="E1565" s="144"/>
      <c r="F1565" s="144"/>
    </row>
    <row r="1566" spans="3:6" s="1" customFormat="1" x14ac:dyDescent="1.25">
      <c r="C1566" s="169"/>
      <c r="E1566" s="144"/>
      <c r="F1566" s="144"/>
    </row>
    <row r="1567" spans="3:6" s="1" customFormat="1" x14ac:dyDescent="1.25">
      <c r="C1567" s="169"/>
      <c r="E1567" s="144"/>
      <c r="F1567" s="144"/>
    </row>
    <row r="1568" spans="3:6" s="1" customFormat="1" x14ac:dyDescent="1.25">
      <c r="C1568" s="169"/>
      <c r="E1568" s="144"/>
      <c r="F1568" s="144"/>
    </row>
    <row r="1569" spans="3:6" s="1" customFormat="1" x14ac:dyDescent="1.25">
      <c r="C1569" s="169"/>
      <c r="E1569" s="144"/>
      <c r="F1569" s="144"/>
    </row>
    <row r="1570" spans="3:6" s="1" customFormat="1" x14ac:dyDescent="1.25">
      <c r="C1570" s="169"/>
      <c r="E1570" s="144"/>
      <c r="F1570" s="144"/>
    </row>
    <row r="1571" spans="3:6" s="1" customFormat="1" x14ac:dyDescent="1.25">
      <c r="C1571" s="169"/>
      <c r="E1571" s="144"/>
      <c r="F1571" s="144"/>
    </row>
    <row r="1572" spans="3:6" s="1" customFormat="1" x14ac:dyDescent="1.25">
      <c r="C1572" s="169"/>
      <c r="E1572" s="144"/>
      <c r="F1572" s="144"/>
    </row>
    <row r="1573" spans="3:6" s="1" customFormat="1" x14ac:dyDescent="1.25">
      <c r="C1573" s="169"/>
      <c r="E1573" s="144"/>
      <c r="F1573" s="144"/>
    </row>
    <row r="1574" spans="3:6" s="1" customFormat="1" x14ac:dyDescent="1.25">
      <c r="C1574" s="169"/>
      <c r="E1574" s="144"/>
      <c r="F1574" s="144"/>
    </row>
    <row r="1575" spans="3:6" s="1" customFormat="1" x14ac:dyDescent="1.25">
      <c r="C1575" s="169"/>
      <c r="E1575" s="144"/>
      <c r="F1575" s="144"/>
    </row>
    <row r="1576" spans="3:6" s="1" customFormat="1" x14ac:dyDescent="1.25">
      <c r="C1576" s="169"/>
      <c r="E1576" s="144"/>
      <c r="F1576" s="144"/>
    </row>
    <row r="1577" spans="3:6" s="1" customFormat="1" x14ac:dyDescent="1.25">
      <c r="C1577" s="169"/>
      <c r="E1577" s="144"/>
      <c r="F1577" s="144"/>
    </row>
    <row r="1578" spans="3:6" s="1" customFormat="1" x14ac:dyDescent="1.25">
      <c r="C1578" s="169"/>
      <c r="E1578" s="144"/>
      <c r="F1578" s="144"/>
    </row>
    <row r="1579" spans="3:6" s="1" customFormat="1" x14ac:dyDescent="1.25">
      <c r="C1579" s="169"/>
      <c r="E1579" s="144"/>
      <c r="F1579" s="144"/>
    </row>
    <row r="1580" spans="3:6" s="1" customFormat="1" x14ac:dyDescent="1.25">
      <c r="C1580" s="169"/>
      <c r="E1580" s="144"/>
      <c r="F1580" s="144"/>
    </row>
    <row r="1581" spans="3:6" s="1" customFormat="1" x14ac:dyDescent="1.25">
      <c r="C1581" s="169"/>
      <c r="E1581" s="144"/>
      <c r="F1581" s="144"/>
    </row>
    <row r="1582" spans="3:6" s="1" customFormat="1" x14ac:dyDescent="1.25">
      <c r="C1582" s="169"/>
      <c r="E1582" s="144"/>
      <c r="F1582" s="144"/>
    </row>
    <row r="1583" spans="3:6" s="1" customFormat="1" x14ac:dyDescent="1.25">
      <c r="C1583" s="169"/>
      <c r="E1583" s="144"/>
      <c r="F1583" s="144"/>
    </row>
    <row r="1584" spans="3:6" s="1" customFormat="1" x14ac:dyDescent="1.25">
      <c r="C1584" s="169"/>
      <c r="E1584" s="144"/>
      <c r="F1584" s="144"/>
    </row>
    <row r="1585" spans="3:6" s="1" customFormat="1" x14ac:dyDescent="1.25">
      <c r="C1585" s="169"/>
      <c r="E1585" s="144"/>
      <c r="F1585" s="144"/>
    </row>
    <row r="1586" spans="3:6" s="1" customFormat="1" x14ac:dyDescent="1.25">
      <c r="C1586" s="169"/>
      <c r="E1586" s="144"/>
      <c r="F1586" s="144"/>
    </row>
    <row r="1587" spans="3:6" s="1" customFormat="1" x14ac:dyDescent="1.25">
      <c r="C1587" s="169"/>
      <c r="E1587" s="144"/>
      <c r="F1587" s="144"/>
    </row>
    <row r="1588" spans="3:6" s="1" customFormat="1" x14ac:dyDescent="1.25">
      <c r="C1588" s="169"/>
      <c r="E1588" s="144"/>
      <c r="F1588" s="144"/>
    </row>
    <row r="1589" spans="3:6" s="1" customFormat="1" x14ac:dyDescent="1.25">
      <c r="C1589" s="169"/>
      <c r="E1589" s="144"/>
      <c r="F1589" s="144"/>
    </row>
    <row r="1590" spans="3:6" s="1" customFormat="1" x14ac:dyDescent="1.25">
      <c r="C1590" s="169"/>
      <c r="E1590" s="144"/>
      <c r="F1590" s="144"/>
    </row>
    <row r="1591" spans="3:6" s="1" customFormat="1" x14ac:dyDescent="1.25">
      <c r="C1591" s="169"/>
      <c r="E1591" s="144"/>
      <c r="F1591" s="144"/>
    </row>
    <row r="1592" spans="3:6" s="1" customFormat="1" x14ac:dyDescent="1.25">
      <c r="C1592" s="169"/>
      <c r="E1592" s="144"/>
      <c r="F1592" s="144"/>
    </row>
    <row r="1593" spans="3:6" s="1" customFormat="1" x14ac:dyDescent="1.25">
      <c r="C1593" s="169"/>
      <c r="E1593" s="144"/>
      <c r="F1593" s="144"/>
    </row>
    <row r="1594" spans="3:6" s="1" customFormat="1" x14ac:dyDescent="1.25">
      <c r="C1594" s="169"/>
      <c r="E1594" s="144"/>
      <c r="F1594" s="144"/>
    </row>
    <row r="1595" spans="3:6" s="1" customFormat="1" x14ac:dyDescent="1.25">
      <c r="C1595" s="169"/>
      <c r="E1595" s="144"/>
      <c r="F1595" s="144"/>
    </row>
    <row r="1596" spans="3:6" s="1" customFormat="1" x14ac:dyDescent="1.25">
      <c r="C1596" s="169"/>
      <c r="E1596" s="144"/>
      <c r="F1596" s="144"/>
    </row>
    <row r="1597" spans="3:6" s="1" customFormat="1" x14ac:dyDescent="1.25">
      <c r="C1597" s="169"/>
      <c r="E1597" s="144"/>
      <c r="F1597" s="144"/>
    </row>
    <row r="1598" spans="3:6" s="1" customFormat="1" x14ac:dyDescent="1.25">
      <c r="C1598" s="169"/>
      <c r="E1598" s="144"/>
      <c r="F1598" s="144"/>
    </row>
    <row r="1599" spans="3:6" s="1" customFormat="1" x14ac:dyDescent="1.25">
      <c r="C1599" s="169"/>
      <c r="E1599" s="144"/>
      <c r="F1599" s="144"/>
    </row>
    <row r="1600" spans="3:6" s="1" customFormat="1" x14ac:dyDescent="1.25">
      <c r="C1600" s="169"/>
      <c r="E1600" s="144"/>
      <c r="F1600" s="144"/>
    </row>
    <row r="1601" spans="3:6" s="1" customFormat="1" x14ac:dyDescent="1.25">
      <c r="C1601" s="169"/>
      <c r="E1601" s="144"/>
      <c r="F1601" s="144"/>
    </row>
    <row r="1602" spans="3:6" s="1" customFormat="1" x14ac:dyDescent="1.25">
      <c r="C1602" s="169"/>
      <c r="E1602" s="144"/>
      <c r="F1602" s="144"/>
    </row>
    <row r="1603" spans="3:6" s="1" customFormat="1" x14ac:dyDescent="1.25">
      <c r="C1603" s="169"/>
      <c r="E1603" s="144"/>
      <c r="F1603" s="144"/>
    </row>
    <row r="1604" spans="3:6" s="1" customFormat="1" x14ac:dyDescent="1.25">
      <c r="C1604" s="169"/>
      <c r="E1604" s="144"/>
      <c r="F1604" s="144"/>
    </row>
    <row r="1605" spans="3:6" s="1" customFormat="1" x14ac:dyDescent="1.25">
      <c r="C1605" s="169"/>
      <c r="E1605" s="144"/>
      <c r="F1605" s="144"/>
    </row>
    <row r="1606" spans="3:6" s="1" customFormat="1" x14ac:dyDescent="1.25">
      <c r="C1606" s="169"/>
      <c r="E1606" s="144"/>
      <c r="F1606" s="144"/>
    </row>
    <row r="1607" spans="3:6" s="1" customFormat="1" x14ac:dyDescent="1.25">
      <c r="C1607" s="169"/>
      <c r="E1607" s="144"/>
      <c r="F1607" s="144"/>
    </row>
    <row r="1608" spans="3:6" s="1" customFormat="1" x14ac:dyDescent="1.25">
      <c r="C1608" s="169"/>
      <c r="E1608" s="144"/>
      <c r="F1608" s="144"/>
    </row>
    <row r="1609" spans="3:6" s="1" customFormat="1" x14ac:dyDescent="1.25">
      <c r="C1609" s="169"/>
      <c r="E1609" s="144"/>
      <c r="F1609" s="144"/>
    </row>
    <row r="1610" spans="3:6" s="1" customFormat="1" x14ac:dyDescent="1.25">
      <c r="C1610" s="169"/>
      <c r="E1610" s="144"/>
      <c r="F1610" s="144"/>
    </row>
    <row r="1611" spans="3:6" s="1" customFormat="1" x14ac:dyDescent="1.25">
      <c r="C1611" s="169"/>
      <c r="E1611" s="144"/>
      <c r="F1611" s="144"/>
    </row>
    <row r="1612" spans="3:6" s="1" customFormat="1" x14ac:dyDescent="1.25">
      <c r="C1612" s="169"/>
      <c r="E1612" s="144"/>
      <c r="F1612" s="144"/>
    </row>
    <row r="1613" spans="3:6" s="1" customFormat="1" x14ac:dyDescent="1.25">
      <c r="C1613" s="169"/>
      <c r="E1613" s="144"/>
      <c r="F1613" s="144"/>
    </row>
    <row r="1614" spans="3:6" s="1" customFormat="1" x14ac:dyDescent="1.25">
      <c r="C1614" s="169"/>
      <c r="E1614" s="144"/>
      <c r="F1614" s="144"/>
    </row>
    <row r="1615" spans="3:6" s="1" customFormat="1" x14ac:dyDescent="1.25">
      <c r="C1615" s="169"/>
      <c r="E1615" s="144"/>
      <c r="F1615" s="144"/>
    </row>
    <row r="1616" spans="3:6" s="1" customFormat="1" x14ac:dyDescent="1.25">
      <c r="C1616" s="169"/>
      <c r="E1616" s="144"/>
      <c r="F1616" s="144"/>
    </row>
    <row r="1617" spans="3:6" s="1" customFormat="1" x14ac:dyDescent="1.25">
      <c r="C1617" s="169"/>
      <c r="E1617" s="144"/>
      <c r="F1617" s="144"/>
    </row>
    <row r="1618" spans="3:6" s="1" customFormat="1" x14ac:dyDescent="1.25">
      <c r="C1618" s="169"/>
      <c r="E1618" s="144"/>
      <c r="F1618" s="144"/>
    </row>
    <row r="1619" spans="3:6" s="1" customFormat="1" x14ac:dyDescent="1.25">
      <c r="C1619" s="169"/>
      <c r="E1619" s="144"/>
      <c r="F1619" s="144"/>
    </row>
    <row r="1620" spans="3:6" s="1" customFormat="1" x14ac:dyDescent="1.25">
      <c r="C1620" s="169"/>
      <c r="E1620" s="144"/>
      <c r="F1620" s="144"/>
    </row>
    <row r="1621" spans="3:6" s="1" customFormat="1" x14ac:dyDescent="1.25">
      <c r="C1621" s="169"/>
      <c r="E1621" s="144"/>
      <c r="F1621" s="144"/>
    </row>
    <row r="1622" spans="3:6" s="1" customFormat="1" x14ac:dyDescent="1.25">
      <c r="C1622" s="169"/>
      <c r="E1622" s="144"/>
      <c r="F1622" s="144"/>
    </row>
    <row r="1623" spans="3:6" s="1" customFormat="1" x14ac:dyDescent="1.25">
      <c r="C1623" s="169"/>
      <c r="E1623" s="144"/>
      <c r="F1623" s="144"/>
    </row>
    <row r="1624" spans="3:6" s="1" customFormat="1" x14ac:dyDescent="1.25">
      <c r="C1624" s="169"/>
      <c r="E1624" s="144"/>
      <c r="F1624" s="144"/>
    </row>
    <row r="1625" spans="3:6" s="1" customFormat="1" x14ac:dyDescent="1.25">
      <c r="C1625" s="169"/>
      <c r="E1625" s="144"/>
      <c r="F1625" s="144"/>
    </row>
    <row r="1626" spans="3:6" s="1" customFormat="1" x14ac:dyDescent="1.25">
      <c r="C1626" s="169"/>
      <c r="E1626" s="144"/>
      <c r="F1626" s="144"/>
    </row>
    <row r="1627" spans="3:6" s="1" customFormat="1" x14ac:dyDescent="1.25">
      <c r="C1627" s="169"/>
      <c r="E1627" s="144"/>
      <c r="F1627" s="144"/>
    </row>
    <row r="1628" spans="3:6" s="1" customFormat="1" x14ac:dyDescent="1.25">
      <c r="C1628" s="169"/>
      <c r="E1628" s="144"/>
      <c r="F1628" s="144"/>
    </row>
    <row r="1629" spans="3:6" s="1" customFormat="1" x14ac:dyDescent="1.25">
      <c r="C1629" s="169"/>
      <c r="E1629" s="144"/>
      <c r="F1629" s="144"/>
    </row>
    <row r="1630" spans="3:6" s="1" customFormat="1" x14ac:dyDescent="1.25">
      <c r="C1630" s="169"/>
      <c r="E1630" s="144"/>
      <c r="F1630" s="144"/>
    </row>
    <row r="1631" spans="3:6" s="1" customFormat="1" x14ac:dyDescent="1.25">
      <c r="C1631" s="169"/>
      <c r="E1631" s="144"/>
      <c r="F1631" s="144"/>
    </row>
    <row r="1632" spans="3:6" s="1" customFormat="1" x14ac:dyDescent="1.25">
      <c r="C1632" s="169"/>
      <c r="E1632" s="144"/>
      <c r="F1632" s="144"/>
    </row>
    <row r="1633" spans="3:6" s="1" customFormat="1" x14ac:dyDescent="1.25">
      <c r="C1633" s="169"/>
      <c r="E1633" s="144"/>
      <c r="F1633" s="144"/>
    </row>
    <row r="1634" spans="3:6" s="1" customFormat="1" x14ac:dyDescent="1.25">
      <c r="C1634" s="169"/>
      <c r="E1634" s="144"/>
      <c r="F1634" s="144"/>
    </row>
    <row r="1635" spans="3:6" s="1" customFormat="1" x14ac:dyDescent="1.25">
      <c r="C1635" s="169"/>
      <c r="E1635" s="144"/>
      <c r="F1635" s="144"/>
    </row>
    <row r="1636" spans="3:6" s="1" customFormat="1" x14ac:dyDescent="1.25">
      <c r="C1636" s="169"/>
      <c r="E1636" s="144"/>
      <c r="F1636" s="144"/>
    </row>
    <row r="1637" spans="3:6" s="1" customFormat="1" x14ac:dyDescent="1.25">
      <c r="C1637" s="169"/>
      <c r="E1637" s="144"/>
      <c r="F1637" s="144"/>
    </row>
    <row r="1638" spans="3:6" s="1" customFormat="1" x14ac:dyDescent="1.25">
      <c r="C1638" s="169"/>
      <c r="E1638" s="144"/>
      <c r="F1638" s="144"/>
    </row>
    <row r="1639" spans="3:6" s="1" customFormat="1" x14ac:dyDescent="1.25">
      <c r="C1639" s="169"/>
      <c r="E1639" s="144"/>
      <c r="F1639" s="144"/>
    </row>
    <row r="1640" spans="3:6" s="1" customFormat="1" x14ac:dyDescent="1.25">
      <c r="C1640" s="169"/>
      <c r="E1640" s="144"/>
      <c r="F1640" s="144"/>
    </row>
    <row r="1641" spans="3:6" s="1" customFormat="1" x14ac:dyDescent="1.25">
      <c r="C1641" s="169"/>
      <c r="E1641" s="144"/>
      <c r="F1641" s="144"/>
    </row>
    <row r="1642" spans="3:6" s="1" customFormat="1" x14ac:dyDescent="1.25">
      <c r="C1642" s="169"/>
      <c r="E1642" s="144"/>
      <c r="F1642" s="144"/>
    </row>
    <row r="1643" spans="3:6" s="1" customFormat="1" x14ac:dyDescent="1.25">
      <c r="C1643" s="169"/>
      <c r="E1643" s="144"/>
      <c r="F1643" s="144"/>
    </row>
    <row r="1644" spans="3:6" s="1" customFormat="1" x14ac:dyDescent="1.25">
      <c r="C1644" s="169"/>
      <c r="E1644" s="144"/>
      <c r="F1644" s="144"/>
    </row>
    <row r="1645" spans="3:6" s="1" customFormat="1" x14ac:dyDescent="1.25">
      <c r="C1645" s="169"/>
      <c r="E1645" s="144"/>
      <c r="F1645" s="144"/>
    </row>
    <row r="1646" spans="3:6" s="1" customFormat="1" x14ac:dyDescent="1.25">
      <c r="C1646" s="169"/>
      <c r="E1646" s="144"/>
      <c r="F1646" s="144"/>
    </row>
    <row r="1647" spans="3:6" s="1" customFormat="1" x14ac:dyDescent="1.25">
      <c r="C1647" s="169"/>
      <c r="E1647" s="144"/>
      <c r="F1647" s="144"/>
    </row>
    <row r="1648" spans="3:6" s="1" customFormat="1" x14ac:dyDescent="1.25">
      <c r="C1648" s="169"/>
      <c r="E1648" s="144"/>
      <c r="F1648" s="144"/>
    </row>
    <row r="1649" spans="3:6" s="1" customFormat="1" x14ac:dyDescent="1.25">
      <c r="C1649" s="169"/>
      <c r="E1649" s="144"/>
      <c r="F1649" s="144"/>
    </row>
    <row r="1650" spans="3:6" s="1" customFormat="1" x14ac:dyDescent="1.25">
      <c r="C1650" s="169"/>
      <c r="E1650" s="144"/>
      <c r="F1650" s="144"/>
    </row>
    <row r="1651" spans="3:6" s="1" customFormat="1" x14ac:dyDescent="1.25">
      <c r="C1651" s="169"/>
      <c r="E1651" s="144"/>
      <c r="F1651" s="144"/>
    </row>
    <row r="1652" spans="3:6" s="1" customFormat="1" x14ac:dyDescent="1.25">
      <c r="C1652" s="169"/>
      <c r="E1652" s="144"/>
      <c r="F1652" s="144"/>
    </row>
    <row r="1653" spans="3:6" s="1" customFormat="1" x14ac:dyDescent="1.25">
      <c r="C1653" s="169"/>
      <c r="E1653" s="144"/>
      <c r="F1653" s="144"/>
    </row>
    <row r="1654" spans="3:6" s="1" customFormat="1" x14ac:dyDescent="1.25">
      <c r="C1654" s="169"/>
      <c r="E1654" s="144"/>
      <c r="F1654" s="144"/>
    </row>
    <row r="1655" spans="3:6" s="1" customFormat="1" x14ac:dyDescent="1.25">
      <c r="C1655" s="169"/>
      <c r="E1655" s="144"/>
      <c r="F1655" s="144"/>
    </row>
    <row r="1656" spans="3:6" s="1" customFormat="1" x14ac:dyDescent="1.25">
      <c r="C1656" s="169"/>
      <c r="E1656" s="144"/>
      <c r="F1656" s="144"/>
    </row>
    <row r="1657" spans="3:6" s="1" customFormat="1" x14ac:dyDescent="1.25">
      <c r="C1657" s="169"/>
      <c r="E1657" s="144"/>
      <c r="F1657" s="144"/>
    </row>
    <row r="1658" spans="3:6" s="1" customFormat="1" x14ac:dyDescent="1.25">
      <c r="C1658" s="169"/>
      <c r="E1658" s="144"/>
      <c r="F1658" s="144"/>
    </row>
    <row r="1659" spans="3:6" s="1" customFormat="1" x14ac:dyDescent="1.25">
      <c r="C1659" s="169"/>
      <c r="E1659" s="144"/>
      <c r="F1659" s="144"/>
    </row>
    <row r="1660" spans="3:6" s="1" customFormat="1" x14ac:dyDescent="1.25">
      <c r="C1660" s="169"/>
      <c r="E1660" s="144"/>
      <c r="F1660" s="144"/>
    </row>
    <row r="1661" spans="3:6" s="1" customFormat="1" x14ac:dyDescent="1.25">
      <c r="C1661" s="169"/>
      <c r="E1661" s="144"/>
      <c r="F1661" s="144"/>
    </row>
    <row r="1662" spans="3:6" s="1" customFormat="1" x14ac:dyDescent="1.25">
      <c r="C1662" s="169"/>
      <c r="E1662" s="144"/>
      <c r="F1662" s="144"/>
    </row>
    <row r="1663" spans="3:6" s="1" customFormat="1" x14ac:dyDescent="1.25">
      <c r="C1663" s="169"/>
      <c r="E1663" s="144"/>
      <c r="F1663" s="144"/>
    </row>
    <row r="1664" spans="3:6" s="1" customFormat="1" x14ac:dyDescent="1.25">
      <c r="C1664" s="169"/>
      <c r="E1664" s="144"/>
      <c r="F1664" s="144"/>
    </row>
    <row r="1665" spans="3:6" s="1" customFormat="1" x14ac:dyDescent="1.25">
      <c r="C1665" s="169"/>
      <c r="E1665" s="144"/>
      <c r="F1665" s="144"/>
    </row>
    <row r="1666" spans="3:6" s="1" customFormat="1" x14ac:dyDescent="1.25">
      <c r="C1666" s="169"/>
      <c r="E1666" s="144"/>
      <c r="F1666" s="144"/>
    </row>
    <row r="1667" spans="3:6" s="1" customFormat="1" x14ac:dyDescent="1.25">
      <c r="C1667" s="169"/>
      <c r="E1667" s="144"/>
      <c r="F1667" s="144"/>
    </row>
    <row r="1668" spans="3:6" s="1" customFormat="1" x14ac:dyDescent="1.25">
      <c r="C1668" s="169"/>
      <c r="E1668" s="144"/>
      <c r="F1668" s="144"/>
    </row>
    <row r="1669" spans="3:6" s="1" customFormat="1" x14ac:dyDescent="1.25">
      <c r="C1669" s="169"/>
      <c r="E1669" s="144"/>
      <c r="F1669" s="144"/>
    </row>
    <row r="1670" spans="3:6" s="1" customFormat="1" x14ac:dyDescent="1.25">
      <c r="C1670" s="169"/>
      <c r="E1670" s="144"/>
      <c r="F1670" s="144"/>
    </row>
    <row r="1671" spans="3:6" s="1" customFormat="1" x14ac:dyDescent="1.25">
      <c r="C1671" s="169"/>
      <c r="E1671" s="144"/>
      <c r="F1671" s="144"/>
    </row>
    <row r="1672" spans="3:6" s="1" customFormat="1" x14ac:dyDescent="1.25">
      <c r="C1672" s="169"/>
      <c r="E1672" s="144"/>
      <c r="F1672" s="144"/>
    </row>
    <row r="1673" spans="3:6" s="1" customFormat="1" x14ac:dyDescent="1.25">
      <c r="C1673" s="169"/>
      <c r="E1673" s="144"/>
      <c r="F1673" s="144"/>
    </row>
    <row r="1674" spans="3:6" s="1" customFormat="1" x14ac:dyDescent="1.25">
      <c r="C1674" s="169"/>
      <c r="E1674" s="144"/>
      <c r="F1674" s="144"/>
    </row>
    <row r="1675" spans="3:6" s="1" customFormat="1" x14ac:dyDescent="1.25">
      <c r="C1675" s="169"/>
      <c r="E1675" s="144"/>
      <c r="F1675" s="144"/>
    </row>
    <row r="1676" spans="3:6" s="1" customFormat="1" x14ac:dyDescent="1.25">
      <c r="C1676" s="169"/>
      <c r="E1676" s="144"/>
      <c r="F1676" s="144"/>
    </row>
    <row r="1677" spans="3:6" s="1" customFormat="1" x14ac:dyDescent="1.25">
      <c r="C1677" s="169"/>
      <c r="E1677" s="144"/>
      <c r="F1677" s="144"/>
    </row>
    <row r="1678" spans="3:6" s="1" customFormat="1" x14ac:dyDescent="1.25">
      <c r="C1678" s="169"/>
      <c r="E1678" s="144"/>
      <c r="F1678" s="144"/>
    </row>
    <row r="1679" spans="3:6" s="1" customFormat="1" x14ac:dyDescent="1.25">
      <c r="C1679" s="169"/>
      <c r="E1679" s="144"/>
      <c r="F1679" s="144"/>
    </row>
    <row r="1680" spans="3:6" s="1" customFormat="1" x14ac:dyDescent="1.25">
      <c r="C1680" s="169"/>
      <c r="E1680" s="144"/>
      <c r="F1680" s="144"/>
    </row>
    <row r="1681" spans="3:6" s="1" customFormat="1" x14ac:dyDescent="1.25">
      <c r="C1681" s="169"/>
      <c r="E1681" s="144"/>
      <c r="F1681" s="144"/>
    </row>
    <row r="1682" spans="3:6" s="1" customFormat="1" x14ac:dyDescent="1.25">
      <c r="C1682" s="169"/>
      <c r="E1682" s="144"/>
      <c r="F1682" s="144"/>
    </row>
    <row r="1683" spans="3:6" s="1" customFormat="1" x14ac:dyDescent="1.25">
      <c r="C1683" s="169"/>
      <c r="E1683" s="144"/>
      <c r="F1683" s="144"/>
    </row>
    <row r="1684" spans="3:6" s="1" customFormat="1" x14ac:dyDescent="1.25">
      <c r="C1684" s="169"/>
      <c r="E1684" s="144"/>
      <c r="F1684" s="144"/>
    </row>
    <row r="1685" spans="3:6" s="1" customFormat="1" x14ac:dyDescent="1.25">
      <c r="C1685" s="169"/>
      <c r="E1685" s="144"/>
      <c r="F1685" s="144"/>
    </row>
    <row r="1686" spans="3:6" s="1" customFormat="1" x14ac:dyDescent="1.25">
      <c r="C1686" s="169"/>
      <c r="E1686" s="144"/>
      <c r="F1686" s="144"/>
    </row>
    <row r="1687" spans="3:6" s="1" customFormat="1" x14ac:dyDescent="1.25">
      <c r="C1687" s="169"/>
      <c r="E1687" s="144"/>
      <c r="F1687" s="144"/>
    </row>
    <row r="1688" spans="3:6" s="1" customFormat="1" x14ac:dyDescent="1.25">
      <c r="C1688" s="169"/>
      <c r="E1688" s="144"/>
      <c r="F1688" s="144"/>
    </row>
    <row r="1689" spans="3:6" s="1" customFormat="1" x14ac:dyDescent="1.25">
      <c r="C1689" s="169"/>
      <c r="E1689" s="144"/>
      <c r="F1689" s="144"/>
    </row>
    <row r="1690" spans="3:6" s="1" customFormat="1" x14ac:dyDescent="1.25">
      <c r="C1690" s="169"/>
      <c r="E1690" s="144"/>
      <c r="F1690" s="144"/>
    </row>
    <row r="1691" spans="3:6" s="1" customFormat="1" x14ac:dyDescent="1.25">
      <c r="C1691" s="169"/>
      <c r="E1691" s="144"/>
      <c r="F1691" s="144"/>
    </row>
    <row r="1692" spans="3:6" s="1" customFormat="1" x14ac:dyDescent="1.25">
      <c r="C1692" s="169"/>
      <c r="E1692" s="144"/>
      <c r="F1692" s="144"/>
    </row>
    <row r="1693" spans="3:6" s="1" customFormat="1" x14ac:dyDescent="1.25">
      <c r="C1693" s="169"/>
      <c r="E1693" s="144"/>
      <c r="F1693" s="144"/>
    </row>
    <row r="1694" spans="3:6" s="1" customFormat="1" x14ac:dyDescent="1.25">
      <c r="C1694" s="169"/>
      <c r="E1694" s="144"/>
      <c r="F1694" s="144"/>
    </row>
    <row r="1695" spans="3:6" s="1" customFormat="1" x14ac:dyDescent="1.25">
      <c r="C1695" s="169"/>
      <c r="E1695" s="144"/>
      <c r="F1695" s="144"/>
    </row>
    <row r="1696" spans="3:6" s="1" customFormat="1" x14ac:dyDescent="1.25">
      <c r="C1696" s="169"/>
      <c r="E1696" s="144"/>
      <c r="F1696" s="144"/>
    </row>
    <row r="1697" spans="3:6" s="1" customFormat="1" x14ac:dyDescent="1.25">
      <c r="C1697" s="169"/>
      <c r="E1697" s="144"/>
      <c r="F1697" s="144"/>
    </row>
    <row r="1698" spans="3:6" s="1" customFormat="1" x14ac:dyDescent="1.25">
      <c r="C1698" s="169"/>
      <c r="E1698" s="144"/>
      <c r="F1698" s="144"/>
    </row>
    <row r="1699" spans="3:6" s="1" customFormat="1" x14ac:dyDescent="1.25">
      <c r="C1699" s="169"/>
      <c r="E1699" s="144"/>
      <c r="F1699" s="144"/>
    </row>
    <row r="1700" spans="3:6" s="1" customFormat="1" x14ac:dyDescent="1.25">
      <c r="C1700" s="169"/>
      <c r="E1700" s="144"/>
      <c r="F1700" s="144"/>
    </row>
    <row r="1701" spans="3:6" s="1" customFormat="1" x14ac:dyDescent="1.25">
      <c r="C1701" s="169"/>
      <c r="E1701" s="144"/>
      <c r="F1701" s="144"/>
    </row>
    <row r="1702" spans="3:6" s="1" customFormat="1" x14ac:dyDescent="1.25">
      <c r="C1702" s="169"/>
      <c r="E1702" s="144"/>
      <c r="F1702" s="144"/>
    </row>
    <row r="1703" spans="3:6" s="1" customFormat="1" x14ac:dyDescent="1.25">
      <c r="C1703" s="169"/>
      <c r="E1703" s="144"/>
      <c r="F1703" s="144"/>
    </row>
    <row r="1704" spans="3:6" s="1" customFormat="1" x14ac:dyDescent="1.25">
      <c r="C1704" s="169"/>
      <c r="E1704" s="144"/>
      <c r="F1704" s="144"/>
    </row>
    <row r="1705" spans="3:6" s="1" customFormat="1" x14ac:dyDescent="1.25">
      <c r="C1705" s="169"/>
      <c r="E1705" s="144"/>
      <c r="F1705" s="144"/>
    </row>
    <row r="1706" spans="3:6" s="1" customFormat="1" x14ac:dyDescent="1.25">
      <c r="C1706" s="169"/>
      <c r="E1706" s="144"/>
      <c r="F1706" s="144"/>
    </row>
    <row r="1707" spans="3:6" s="1" customFormat="1" x14ac:dyDescent="1.25">
      <c r="C1707" s="169"/>
      <c r="E1707" s="144"/>
      <c r="F1707" s="144"/>
    </row>
    <row r="1708" spans="3:6" s="1" customFormat="1" x14ac:dyDescent="1.25">
      <c r="C1708" s="169"/>
      <c r="E1708" s="144"/>
      <c r="F1708" s="144"/>
    </row>
    <row r="1709" spans="3:6" s="1" customFormat="1" x14ac:dyDescent="1.25">
      <c r="C1709" s="169"/>
      <c r="E1709" s="144"/>
      <c r="F1709" s="144"/>
    </row>
    <row r="1710" spans="3:6" s="1" customFormat="1" x14ac:dyDescent="1.25">
      <c r="C1710" s="169"/>
      <c r="E1710" s="144"/>
      <c r="F1710" s="144"/>
    </row>
    <row r="1711" spans="3:6" s="1" customFormat="1" x14ac:dyDescent="1.25">
      <c r="C1711" s="169"/>
      <c r="E1711" s="144"/>
      <c r="F1711" s="144"/>
    </row>
    <row r="1712" spans="3:6" s="1" customFormat="1" x14ac:dyDescent="1.25">
      <c r="C1712" s="169"/>
      <c r="E1712" s="144"/>
      <c r="F1712" s="144"/>
    </row>
    <row r="1713" spans="3:6" s="1" customFormat="1" x14ac:dyDescent="1.25">
      <c r="C1713" s="169"/>
      <c r="E1713" s="144"/>
      <c r="F1713" s="144"/>
    </row>
    <row r="1714" spans="3:6" s="1" customFormat="1" x14ac:dyDescent="1.25">
      <c r="C1714" s="169"/>
      <c r="E1714" s="144"/>
      <c r="F1714" s="144"/>
    </row>
    <row r="1715" spans="3:6" s="1" customFormat="1" x14ac:dyDescent="1.25">
      <c r="C1715" s="169"/>
      <c r="E1715" s="144"/>
      <c r="F1715" s="144"/>
    </row>
    <row r="1716" spans="3:6" s="1" customFormat="1" x14ac:dyDescent="1.25">
      <c r="C1716" s="169"/>
      <c r="E1716" s="144"/>
      <c r="F1716" s="144"/>
    </row>
    <row r="1717" spans="3:6" s="1" customFormat="1" x14ac:dyDescent="1.25">
      <c r="C1717" s="169"/>
      <c r="E1717" s="144"/>
      <c r="F1717" s="144"/>
    </row>
    <row r="1718" spans="3:6" s="1" customFormat="1" x14ac:dyDescent="1.25">
      <c r="C1718" s="169"/>
      <c r="E1718" s="144"/>
      <c r="F1718" s="144"/>
    </row>
    <row r="1719" spans="3:6" s="1" customFormat="1" x14ac:dyDescent="1.25">
      <c r="C1719" s="169"/>
      <c r="E1719" s="144"/>
      <c r="F1719" s="144"/>
    </row>
    <row r="1720" spans="3:6" s="1" customFormat="1" x14ac:dyDescent="1.25">
      <c r="C1720" s="169"/>
      <c r="E1720" s="144"/>
      <c r="F1720" s="144"/>
    </row>
    <row r="1721" spans="3:6" s="1" customFormat="1" x14ac:dyDescent="1.25">
      <c r="C1721" s="169"/>
      <c r="E1721" s="144"/>
      <c r="F1721" s="144"/>
    </row>
    <row r="1722" spans="3:6" s="1" customFormat="1" x14ac:dyDescent="1.25">
      <c r="C1722" s="169"/>
      <c r="E1722" s="144"/>
      <c r="F1722" s="144"/>
    </row>
    <row r="1723" spans="3:6" s="1" customFormat="1" x14ac:dyDescent="1.25">
      <c r="C1723" s="169"/>
      <c r="E1723" s="144"/>
      <c r="F1723" s="144"/>
    </row>
    <row r="1724" spans="3:6" s="1" customFormat="1" x14ac:dyDescent="1.25">
      <c r="C1724" s="169"/>
      <c r="E1724" s="144"/>
      <c r="F1724" s="144"/>
    </row>
    <row r="1725" spans="3:6" s="1" customFormat="1" x14ac:dyDescent="1.25">
      <c r="C1725" s="169"/>
      <c r="E1725" s="144"/>
      <c r="F1725" s="144"/>
    </row>
    <row r="1726" spans="3:6" s="1" customFormat="1" x14ac:dyDescent="1.25">
      <c r="C1726" s="169"/>
      <c r="E1726" s="144"/>
      <c r="F1726" s="144"/>
    </row>
    <row r="1727" spans="3:6" s="1" customFormat="1" x14ac:dyDescent="1.25">
      <c r="C1727" s="169"/>
      <c r="E1727" s="144"/>
      <c r="F1727" s="144"/>
    </row>
    <row r="1728" spans="3:6" s="1" customFormat="1" x14ac:dyDescent="1.25">
      <c r="C1728" s="169"/>
      <c r="E1728" s="144"/>
      <c r="F1728" s="144"/>
    </row>
    <row r="1729" spans="3:6" s="1" customFormat="1" x14ac:dyDescent="1.25">
      <c r="C1729" s="169"/>
      <c r="E1729" s="144"/>
      <c r="F1729" s="144"/>
    </row>
    <row r="1730" spans="3:6" s="1" customFormat="1" x14ac:dyDescent="1.25">
      <c r="C1730" s="169"/>
      <c r="E1730" s="144"/>
      <c r="F1730" s="144"/>
    </row>
    <row r="1731" spans="3:6" s="1" customFormat="1" x14ac:dyDescent="1.25">
      <c r="C1731" s="169"/>
      <c r="E1731" s="144"/>
      <c r="F1731" s="144"/>
    </row>
    <row r="1732" spans="3:6" s="1" customFormat="1" x14ac:dyDescent="1.25">
      <c r="C1732" s="169"/>
      <c r="E1732" s="144"/>
      <c r="F1732" s="144"/>
    </row>
    <row r="1733" spans="3:6" s="1" customFormat="1" x14ac:dyDescent="1.25">
      <c r="C1733" s="169"/>
      <c r="E1733" s="144"/>
      <c r="F1733" s="144"/>
    </row>
    <row r="1734" spans="3:6" s="1" customFormat="1" x14ac:dyDescent="1.25">
      <c r="C1734" s="169"/>
      <c r="E1734" s="144"/>
      <c r="F1734" s="144"/>
    </row>
    <row r="1735" spans="3:6" s="1" customFormat="1" x14ac:dyDescent="1.25">
      <c r="C1735" s="169"/>
      <c r="E1735" s="144"/>
      <c r="F1735" s="144"/>
    </row>
    <row r="1736" spans="3:6" s="1" customFormat="1" x14ac:dyDescent="1.25">
      <c r="C1736" s="169"/>
      <c r="E1736" s="144"/>
      <c r="F1736" s="144"/>
    </row>
    <row r="1737" spans="3:6" s="1" customFormat="1" x14ac:dyDescent="1.25">
      <c r="C1737" s="169"/>
      <c r="E1737" s="144"/>
      <c r="F1737" s="144"/>
    </row>
    <row r="1738" spans="3:6" s="1" customFormat="1" x14ac:dyDescent="1.25">
      <c r="C1738" s="169"/>
      <c r="E1738" s="144"/>
      <c r="F1738" s="144"/>
    </row>
    <row r="1739" spans="3:6" s="1" customFormat="1" x14ac:dyDescent="1.25">
      <c r="C1739" s="169"/>
      <c r="E1739" s="144"/>
      <c r="F1739" s="144"/>
    </row>
    <row r="1740" spans="3:6" s="1" customFormat="1" x14ac:dyDescent="1.25">
      <c r="C1740" s="169"/>
      <c r="E1740" s="144"/>
      <c r="F1740" s="144"/>
    </row>
    <row r="1741" spans="3:6" s="1" customFormat="1" x14ac:dyDescent="1.25">
      <c r="C1741" s="169"/>
      <c r="E1741" s="144"/>
      <c r="F1741" s="144"/>
    </row>
    <row r="1742" spans="3:6" s="1" customFormat="1" x14ac:dyDescent="1.25">
      <c r="C1742" s="169"/>
      <c r="E1742" s="144"/>
      <c r="F1742" s="144"/>
    </row>
    <row r="1743" spans="3:6" s="1" customFormat="1" x14ac:dyDescent="1.25">
      <c r="C1743" s="169"/>
      <c r="E1743" s="144"/>
      <c r="F1743" s="144"/>
    </row>
    <row r="1744" spans="3:6" s="1" customFormat="1" x14ac:dyDescent="1.25">
      <c r="C1744" s="169"/>
      <c r="E1744" s="144"/>
      <c r="F1744" s="144"/>
    </row>
    <row r="1745" spans="3:6" s="1" customFormat="1" x14ac:dyDescent="1.25">
      <c r="C1745" s="169"/>
      <c r="E1745" s="144"/>
      <c r="F1745" s="144"/>
    </row>
    <row r="1746" spans="3:6" s="1" customFormat="1" x14ac:dyDescent="1.25">
      <c r="C1746" s="169"/>
      <c r="E1746" s="144"/>
      <c r="F1746" s="144"/>
    </row>
    <row r="1747" spans="3:6" s="1" customFormat="1" x14ac:dyDescent="1.25">
      <c r="C1747" s="169"/>
      <c r="E1747" s="144"/>
      <c r="F1747" s="144"/>
    </row>
    <row r="1748" spans="3:6" s="1" customFormat="1" x14ac:dyDescent="1.25">
      <c r="C1748" s="169"/>
      <c r="E1748" s="144"/>
      <c r="F1748" s="144"/>
    </row>
    <row r="1749" spans="3:6" s="1" customFormat="1" x14ac:dyDescent="1.25">
      <c r="C1749" s="169"/>
      <c r="E1749" s="144"/>
      <c r="F1749" s="144"/>
    </row>
    <row r="1750" spans="3:6" s="1" customFormat="1" x14ac:dyDescent="1.25">
      <c r="C1750" s="169"/>
      <c r="E1750" s="144"/>
      <c r="F1750" s="144"/>
    </row>
    <row r="1751" spans="3:6" s="1" customFormat="1" x14ac:dyDescent="1.25">
      <c r="C1751" s="169"/>
      <c r="E1751" s="144"/>
      <c r="F1751" s="144"/>
    </row>
    <row r="1752" spans="3:6" s="1" customFormat="1" x14ac:dyDescent="1.25">
      <c r="C1752" s="169"/>
      <c r="E1752" s="144"/>
      <c r="F1752" s="144"/>
    </row>
    <row r="1753" spans="3:6" s="1" customFormat="1" x14ac:dyDescent="1.25">
      <c r="C1753" s="169"/>
      <c r="E1753" s="144"/>
      <c r="F1753" s="144"/>
    </row>
    <row r="1754" spans="3:6" s="1" customFormat="1" x14ac:dyDescent="1.25">
      <c r="C1754" s="169"/>
      <c r="E1754" s="144"/>
      <c r="F1754" s="144"/>
    </row>
    <row r="1755" spans="3:6" s="1" customFormat="1" x14ac:dyDescent="1.25">
      <c r="C1755" s="169"/>
      <c r="E1755" s="144"/>
      <c r="F1755" s="144"/>
    </row>
    <row r="1756" spans="3:6" s="1" customFormat="1" x14ac:dyDescent="1.25">
      <c r="C1756" s="169"/>
      <c r="E1756" s="144"/>
      <c r="F1756" s="144"/>
    </row>
    <row r="1757" spans="3:6" s="1" customFormat="1" x14ac:dyDescent="1.25">
      <c r="C1757" s="169"/>
      <c r="E1757" s="144"/>
      <c r="F1757" s="144"/>
    </row>
    <row r="1758" spans="3:6" s="1" customFormat="1" x14ac:dyDescent="1.25">
      <c r="C1758" s="169"/>
      <c r="E1758" s="144"/>
      <c r="F1758" s="144"/>
    </row>
    <row r="1759" spans="3:6" s="1" customFormat="1" x14ac:dyDescent="1.25">
      <c r="C1759" s="169"/>
      <c r="E1759" s="144"/>
      <c r="F1759" s="144"/>
    </row>
    <row r="1760" spans="3:6" s="1" customFormat="1" x14ac:dyDescent="1.25">
      <c r="C1760" s="169"/>
      <c r="E1760" s="144"/>
      <c r="F1760" s="144"/>
    </row>
    <row r="1761" spans="3:6" s="1" customFormat="1" x14ac:dyDescent="1.25">
      <c r="C1761" s="169"/>
      <c r="E1761" s="144"/>
      <c r="F1761" s="144"/>
    </row>
    <row r="1762" spans="3:6" s="1" customFormat="1" x14ac:dyDescent="1.25">
      <c r="C1762" s="169"/>
      <c r="E1762" s="144"/>
      <c r="F1762" s="144"/>
    </row>
    <row r="1763" spans="3:6" s="1" customFormat="1" x14ac:dyDescent="1.25">
      <c r="C1763" s="169"/>
      <c r="E1763" s="144"/>
      <c r="F1763" s="144"/>
    </row>
    <row r="1764" spans="3:6" s="1" customFormat="1" x14ac:dyDescent="1.25">
      <c r="C1764" s="169"/>
      <c r="E1764" s="144"/>
      <c r="F1764" s="144"/>
    </row>
    <row r="1765" spans="3:6" s="1" customFormat="1" x14ac:dyDescent="1.25">
      <c r="C1765" s="169"/>
      <c r="E1765" s="144"/>
      <c r="F1765" s="144"/>
    </row>
    <row r="1766" spans="3:6" s="1" customFormat="1" x14ac:dyDescent="1.25">
      <c r="C1766" s="169"/>
      <c r="E1766" s="144"/>
      <c r="F1766" s="144"/>
    </row>
    <row r="1767" spans="3:6" s="1" customFormat="1" x14ac:dyDescent="1.25">
      <c r="C1767" s="169"/>
      <c r="E1767" s="144"/>
      <c r="F1767" s="144"/>
    </row>
    <row r="1768" spans="3:6" s="1" customFormat="1" x14ac:dyDescent="1.25">
      <c r="C1768" s="169"/>
      <c r="E1768" s="144"/>
      <c r="F1768" s="144"/>
    </row>
    <row r="1769" spans="3:6" s="1" customFormat="1" x14ac:dyDescent="1.25">
      <c r="C1769" s="169"/>
      <c r="E1769" s="144"/>
      <c r="F1769" s="144"/>
    </row>
    <row r="1770" spans="3:6" s="1" customFormat="1" x14ac:dyDescent="1.25">
      <c r="C1770" s="169"/>
      <c r="E1770" s="144"/>
      <c r="F1770" s="144"/>
    </row>
    <row r="1771" spans="3:6" s="1" customFormat="1" x14ac:dyDescent="1.25">
      <c r="C1771" s="169"/>
      <c r="E1771" s="144"/>
      <c r="F1771" s="144"/>
    </row>
    <row r="1772" spans="3:6" s="1" customFormat="1" x14ac:dyDescent="1.25">
      <c r="C1772" s="169"/>
      <c r="E1772" s="144"/>
      <c r="F1772" s="144"/>
    </row>
    <row r="1773" spans="3:6" s="1" customFormat="1" x14ac:dyDescent="1.25">
      <c r="C1773" s="169"/>
      <c r="E1773" s="144"/>
      <c r="F1773" s="144"/>
    </row>
    <row r="1774" spans="3:6" s="1" customFormat="1" x14ac:dyDescent="1.25">
      <c r="C1774" s="169"/>
      <c r="E1774" s="144"/>
      <c r="F1774" s="144"/>
    </row>
    <row r="1775" spans="3:6" s="1" customFormat="1" x14ac:dyDescent="1.25">
      <c r="C1775" s="169"/>
      <c r="E1775" s="144"/>
      <c r="F1775" s="144"/>
    </row>
    <row r="1776" spans="3:6" s="1" customFormat="1" x14ac:dyDescent="1.25">
      <c r="C1776" s="169"/>
      <c r="E1776" s="144"/>
      <c r="F1776" s="144"/>
    </row>
    <row r="1777" spans="3:6" s="1" customFormat="1" x14ac:dyDescent="1.25">
      <c r="C1777" s="169"/>
      <c r="E1777" s="144"/>
      <c r="F1777" s="144"/>
    </row>
    <row r="1778" spans="3:6" s="1" customFormat="1" x14ac:dyDescent="1.25">
      <c r="C1778" s="169"/>
      <c r="E1778" s="144"/>
      <c r="F1778" s="144"/>
    </row>
    <row r="1779" spans="3:6" s="1" customFormat="1" x14ac:dyDescent="1.25">
      <c r="C1779" s="169"/>
      <c r="E1779" s="144"/>
      <c r="F1779" s="144"/>
    </row>
    <row r="1780" spans="3:6" s="1" customFormat="1" x14ac:dyDescent="1.25">
      <c r="C1780" s="169"/>
      <c r="E1780" s="144"/>
      <c r="F1780" s="144"/>
    </row>
    <row r="1781" spans="3:6" s="1" customFormat="1" x14ac:dyDescent="1.25">
      <c r="C1781" s="169"/>
      <c r="E1781" s="144"/>
      <c r="F1781" s="144"/>
    </row>
    <row r="1782" spans="3:6" s="1" customFormat="1" x14ac:dyDescent="1.25">
      <c r="C1782" s="169"/>
      <c r="E1782" s="144"/>
      <c r="F1782" s="144"/>
    </row>
    <row r="1783" spans="3:6" s="1" customFormat="1" x14ac:dyDescent="1.25">
      <c r="C1783" s="169"/>
      <c r="E1783" s="144"/>
      <c r="F1783" s="144"/>
    </row>
    <row r="1784" spans="3:6" s="1" customFormat="1" x14ac:dyDescent="1.25">
      <c r="C1784" s="169"/>
      <c r="E1784" s="144"/>
      <c r="F1784" s="144"/>
    </row>
    <row r="1785" spans="3:6" s="1" customFormat="1" x14ac:dyDescent="1.25">
      <c r="C1785" s="169"/>
      <c r="E1785" s="144"/>
      <c r="F1785" s="144"/>
    </row>
    <row r="1786" spans="3:6" s="1" customFormat="1" x14ac:dyDescent="1.25">
      <c r="C1786" s="169"/>
      <c r="E1786" s="144"/>
      <c r="F1786" s="144"/>
    </row>
    <row r="1787" spans="3:6" s="1" customFormat="1" x14ac:dyDescent="1.25">
      <c r="C1787" s="169"/>
      <c r="E1787" s="144"/>
      <c r="F1787" s="144"/>
    </row>
    <row r="1788" spans="3:6" s="1" customFormat="1" x14ac:dyDescent="1.25">
      <c r="C1788" s="169"/>
      <c r="E1788" s="144"/>
      <c r="F1788" s="144"/>
    </row>
    <row r="1789" spans="3:6" s="1" customFormat="1" x14ac:dyDescent="1.25">
      <c r="C1789" s="169"/>
      <c r="E1789" s="144"/>
      <c r="F1789" s="144"/>
    </row>
    <row r="1790" spans="3:6" s="1" customFormat="1" x14ac:dyDescent="1.25">
      <c r="C1790" s="169"/>
      <c r="E1790" s="144"/>
      <c r="F1790" s="144"/>
    </row>
    <row r="1791" spans="3:6" s="1" customFormat="1" x14ac:dyDescent="1.25">
      <c r="C1791" s="169"/>
      <c r="E1791" s="144"/>
      <c r="F1791" s="144"/>
    </row>
    <row r="1792" spans="3:6" s="1" customFormat="1" x14ac:dyDescent="1.25">
      <c r="C1792" s="169"/>
      <c r="E1792" s="144"/>
      <c r="F1792" s="144"/>
    </row>
    <row r="1793" spans="3:6" s="1" customFormat="1" x14ac:dyDescent="1.25">
      <c r="C1793" s="169"/>
      <c r="E1793" s="144"/>
      <c r="F1793" s="144"/>
    </row>
    <row r="1794" spans="3:6" s="1" customFormat="1" x14ac:dyDescent="1.25">
      <c r="C1794" s="169"/>
      <c r="E1794" s="144"/>
      <c r="F1794" s="144"/>
    </row>
    <row r="1795" spans="3:6" s="1" customFormat="1" x14ac:dyDescent="1.25">
      <c r="C1795" s="169"/>
      <c r="E1795" s="144"/>
      <c r="F1795" s="144"/>
    </row>
    <row r="1796" spans="3:6" s="1" customFormat="1" x14ac:dyDescent="1.25">
      <c r="C1796" s="169"/>
      <c r="E1796" s="144"/>
      <c r="F1796" s="144"/>
    </row>
    <row r="1797" spans="3:6" s="1" customFormat="1" x14ac:dyDescent="1.25">
      <c r="C1797" s="169"/>
      <c r="E1797" s="144"/>
      <c r="F1797" s="144"/>
    </row>
    <row r="1798" spans="3:6" s="1" customFormat="1" x14ac:dyDescent="1.25">
      <c r="C1798" s="169"/>
      <c r="E1798" s="144"/>
      <c r="F1798" s="144"/>
    </row>
    <row r="1799" spans="3:6" s="1" customFormat="1" x14ac:dyDescent="1.25">
      <c r="C1799" s="169"/>
      <c r="E1799" s="144"/>
      <c r="F1799" s="144"/>
    </row>
    <row r="1800" spans="3:6" s="1" customFormat="1" x14ac:dyDescent="1.25">
      <c r="C1800" s="169"/>
      <c r="E1800" s="144"/>
      <c r="F1800" s="144"/>
    </row>
    <row r="1801" spans="3:6" s="1" customFormat="1" x14ac:dyDescent="1.25">
      <c r="C1801" s="169"/>
      <c r="E1801" s="144"/>
      <c r="F1801" s="144"/>
    </row>
    <row r="1802" spans="3:6" s="1" customFormat="1" x14ac:dyDescent="1.25">
      <c r="C1802" s="169"/>
      <c r="E1802" s="144"/>
      <c r="F1802" s="144"/>
    </row>
    <row r="1803" spans="3:6" s="1" customFormat="1" x14ac:dyDescent="1.25">
      <c r="C1803" s="169"/>
      <c r="E1803" s="144"/>
      <c r="F1803" s="144"/>
    </row>
    <row r="1804" spans="3:6" s="1" customFormat="1" x14ac:dyDescent="1.25">
      <c r="C1804" s="169"/>
      <c r="E1804" s="144"/>
      <c r="F1804" s="144"/>
    </row>
    <row r="1805" spans="3:6" s="1" customFormat="1" x14ac:dyDescent="1.25">
      <c r="C1805" s="169"/>
      <c r="E1805" s="144"/>
      <c r="F1805" s="144"/>
    </row>
    <row r="1806" spans="3:6" s="1" customFormat="1" x14ac:dyDescent="1.25">
      <c r="C1806" s="169"/>
      <c r="E1806" s="144"/>
      <c r="F1806" s="144"/>
    </row>
    <row r="1807" spans="3:6" s="1" customFormat="1" x14ac:dyDescent="1.25">
      <c r="C1807" s="169"/>
      <c r="E1807" s="144"/>
      <c r="F1807" s="144"/>
    </row>
    <row r="1808" spans="3:6" s="1" customFormat="1" x14ac:dyDescent="1.25">
      <c r="C1808" s="169"/>
      <c r="E1808" s="144"/>
      <c r="F1808" s="144"/>
    </row>
    <row r="1809" spans="3:6" s="1" customFormat="1" x14ac:dyDescent="1.25">
      <c r="C1809" s="169"/>
      <c r="E1809" s="144"/>
      <c r="F1809" s="144"/>
    </row>
    <row r="1810" spans="3:6" s="1" customFormat="1" x14ac:dyDescent="1.25">
      <c r="C1810" s="169"/>
      <c r="E1810" s="144"/>
      <c r="F1810" s="144"/>
    </row>
    <row r="1811" spans="3:6" s="1" customFormat="1" x14ac:dyDescent="1.25">
      <c r="C1811" s="169"/>
      <c r="E1811" s="144"/>
      <c r="F1811" s="144"/>
    </row>
    <row r="1812" spans="3:6" s="1" customFormat="1" x14ac:dyDescent="1.25">
      <c r="C1812" s="169"/>
      <c r="E1812" s="144"/>
      <c r="F1812" s="144"/>
    </row>
    <row r="1813" spans="3:6" s="1" customFormat="1" x14ac:dyDescent="1.25">
      <c r="C1813" s="169"/>
      <c r="E1813" s="144"/>
      <c r="F1813" s="144"/>
    </row>
    <row r="1814" spans="3:6" s="1" customFormat="1" x14ac:dyDescent="1.25">
      <c r="C1814" s="169"/>
      <c r="E1814" s="144"/>
      <c r="F1814" s="144"/>
    </row>
    <row r="1815" spans="3:6" s="1" customFormat="1" x14ac:dyDescent="1.25">
      <c r="C1815" s="169"/>
      <c r="E1815" s="144"/>
      <c r="F1815" s="144"/>
    </row>
    <row r="1816" spans="3:6" s="1" customFormat="1" x14ac:dyDescent="1.25">
      <c r="C1816" s="169"/>
      <c r="E1816" s="144"/>
      <c r="F1816" s="144"/>
    </row>
    <row r="1817" spans="3:6" s="1" customFormat="1" x14ac:dyDescent="1.25">
      <c r="C1817" s="169"/>
      <c r="E1817" s="144"/>
      <c r="F1817" s="144"/>
    </row>
    <row r="1818" spans="3:6" s="1" customFormat="1" x14ac:dyDescent="1.25">
      <c r="C1818" s="169"/>
      <c r="E1818" s="144"/>
      <c r="F1818" s="144"/>
    </row>
    <row r="1819" spans="3:6" s="1" customFormat="1" x14ac:dyDescent="1.25">
      <c r="C1819" s="169"/>
      <c r="E1819" s="144"/>
      <c r="F1819" s="144"/>
    </row>
    <row r="1820" spans="3:6" s="1" customFormat="1" x14ac:dyDescent="1.25">
      <c r="C1820" s="169"/>
      <c r="E1820" s="144"/>
      <c r="F1820" s="144"/>
    </row>
    <row r="1821" spans="3:6" s="1" customFormat="1" x14ac:dyDescent="1.25">
      <c r="C1821" s="169"/>
      <c r="E1821" s="144"/>
      <c r="F1821" s="144"/>
    </row>
    <row r="1822" spans="3:6" s="1" customFormat="1" x14ac:dyDescent="1.25">
      <c r="C1822" s="169"/>
      <c r="E1822" s="144"/>
      <c r="F1822" s="144"/>
    </row>
    <row r="1823" spans="3:6" s="1" customFormat="1" x14ac:dyDescent="1.25">
      <c r="C1823" s="169"/>
      <c r="E1823" s="144"/>
      <c r="F1823" s="144"/>
    </row>
    <row r="1824" spans="3:6" s="1" customFormat="1" x14ac:dyDescent="1.25">
      <c r="C1824" s="169"/>
      <c r="E1824" s="144"/>
      <c r="F1824" s="144"/>
    </row>
    <row r="1825" spans="3:6" s="1" customFormat="1" x14ac:dyDescent="1.25">
      <c r="C1825" s="169"/>
      <c r="E1825" s="144"/>
      <c r="F1825" s="144"/>
    </row>
    <row r="1826" spans="3:6" s="1" customFormat="1" x14ac:dyDescent="1.25">
      <c r="C1826" s="169"/>
      <c r="E1826" s="144"/>
      <c r="F1826" s="144"/>
    </row>
    <row r="1827" spans="3:6" s="1" customFormat="1" x14ac:dyDescent="1.25">
      <c r="C1827" s="169"/>
      <c r="E1827" s="144"/>
      <c r="F1827" s="144"/>
    </row>
    <row r="1828" spans="3:6" s="1" customFormat="1" x14ac:dyDescent="1.25">
      <c r="C1828" s="169"/>
      <c r="E1828" s="144"/>
      <c r="F1828" s="144"/>
    </row>
    <row r="1829" spans="3:6" s="1" customFormat="1" x14ac:dyDescent="1.25">
      <c r="C1829" s="169"/>
      <c r="E1829" s="144"/>
      <c r="F1829" s="144"/>
    </row>
    <row r="1830" spans="3:6" s="1" customFormat="1" x14ac:dyDescent="1.25">
      <c r="C1830" s="169"/>
      <c r="E1830" s="144"/>
      <c r="F1830" s="144"/>
    </row>
    <row r="1831" spans="3:6" s="1" customFormat="1" x14ac:dyDescent="1.25">
      <c r="C1831" s="169"/>
      <c r="E1831" s="144"/>
      <c r="F1831" s="144"/>
    </row>
    <row r="1832" spans="3:6" s="1" customFormat="1" x14ac:dyDescent="1.25">
      <c r="C1832" s="169"/>
      <c r="E1832" s="144"/>
      <c r="F1832" s="144"/>
    </row>
    <row r="1833" spans="3:6" s="1" customFormat="1" x14ac:dyDescent="1.25">
      <c r="C1833" s="169"/>
      <c r="E1833" s="144"/>
      <c r="F1833" s="144"/>
    </row>
    <row r="1834" spans="3:6" s="1" customFormat="1" x14ac:dyDescent="1.25">
      <c r="C1834" s="169"/>
      <c r="E1834" s="144"/>
      <c r="F1834" s="144"/>
    </row>
    <row r="1835" spans="3:6" s="1" customFormat="1" x14ac:dyDescent="1.25">
      <c r="C1835" s="169"/>
      <c r="E1835" s="144"/>
      <c r="F1835" s="144"/>
    </row>
    <row r="1836" spans="3:6" s="1" customFormat="1" x14ac:dyDescent="1.25">
      <c r="C1836" s="169"/>
      <c r="E1836" s="144"/>
      <c r="F1836" s="144"/>
    </row>
    <row r="1837" spans="3:6" s="1" customFormat="1" x14ac:dyDescent="1.25">
      <c r="C1837" s="169"/>
      <c r="E1837" s="144"/>
      <c r="F1837" s="144"/>
    </row>
    <row r="1838" spans="3:6" s="1" customFormat="1" x14ac:dyDescent="1.25">
      <c r="C1838" s="169"/>
      <c r="E1838" s="144"/>
      <c r="F1838" s="144"/>
    </row>
    <row r="1839" spans="3:6" s="1" customFormat="1" x14ac:dyDescent="1.25">
      <c r="C1839" s="169"/>
      <c r="E1839" s="144"/>
      <c r="F1839" s="144"/>
    </row>
    <row r="1840" spans="3:6" s="1" customFormat="1" x14ac:dyDescent="1.25">
      <c r="C1840" s="169"/>
      <c r="E1840" s="144"/>
      <c r="F1840" s="144"/>
    </row>
    <row r="1841" spans="3:6" s="1" customFormat="1" x14ac:dyDescent="1.25">
      <c r="C1841" s="169"/>
      <c r="E1841" s="144"/>
      <c r="F1841" s="144"/>
    </row>
    <row r="1842" spans="3:6" s="1" customFormat="1" x14ac:dyDescent="1.25">
      <c r="C1842" s="169"/>
      <c r="E1842" s="144"/>
      <c r="F1842" s="144"/>
    </row>
    <row r="1843" spans="3:6" s="1" customFormat="1" x14ac:dyDescent="1.25">
      <c r="C1843" s="169"/>
      <c r="E1843" s="144"/>
      <c r="F1843" s="144"/>
    </row>
    <row r="1844" spans="3:6" s="1" customFormat="1" x14ac:dyDescent="1.25">
      <c r="C1844" s="169"/>
      <c r="E1844" s="144"/>
      <c r="F1844" s="144"/>
    </row>
    <row r="1845" spans="3:6" s="1" customFormat="1" x14ac:dyDescent="1.25">
      <c r="C1845" s="169"/>
      <c r="E1845" s="144"/>
      <c r="F1845" s="144"/>
    </row>
    <row r="1846" spans="3:6" s="1" customFormat="1" x14ac:dyDescent="1.25">
      <c r="C1846" s="169"/>
      <c r="E1846" s="144"/>
      <c r="F1846" s="144"/>
    </row>
    <row r="1847" spans="3:6" s="1" customFormat="1" x14ac:dyDescent="1.25">
      <c r="C1847" s="169"/>
      <c r="E1847" s="144"/>
      <c r="F1847" s="144"/>
    </row>
    <row r="1848" spans="3:6" s="1" customFormat="1" x14ac:dyDescent="1.25">
      <c r="C1848" s="169"/>
      <c r="E1848" s="144"/>
      <c r="F1848" s="144"/>
    </row>
    <row r="1849" spans="3:6" s="1" customFormat="1" x14ac:dyDescent="1.25">
      <c r="C1849" s="169"/>
      <c r="E1849" s="144"/>
      <c r="F1849" s="144"/>
    </row>
    <row r="1850" spans="3:6" s="1" customFormat="1" x14ac:dyDescent="1.25">
      <c r="C1850" s="169"/>
      <c r="E1850" s="144"/>
      <c r="F1850" s="144"/>
    </row>
    <row r="1851" spans="3:6" s="1" customFormat="1" x14ac:dyDescent="1.25">
      <c r="C1851" s="169"/>
      <c r="E1851" s="144"/>
      <c r="F1851" s="144"/>
    </row>
    <row r="1852" spans="3:6" s="1" customFormat="1" x14ac:dyDescent="1.25">
      <c r="C1852" s="169"/>
      <c r="E1852" s="144"/>
      <c r="F1852" s="144"/>
    </row>
    <row r="1853" spans="3:6" s="1" customFormat="1" x14ac:dyDescent="1.25">
      <c r="C1853" s="169"/>
      <c r="E1853" s="144"/>
      <c r="F1853" s="144"/>
    </row>
    <row r="1854" spans="3:6" s="1" customFormat="1" x14ac:dyDescent="1.25">
      <c r="C1854" s="169"/>
      <c r="E1854" s="144"/>
      <c r="F1854" s="144"/>
    </row>
    <row r="1855" spans="3:6" s="1" customFormat="1" x14ac:dyDescent="1.25">
      <c r="C1855" s="169"/>
      <c r="E1855" s="144"/>
      <c r="F1855" s="144"/>
    </row>
    <row r="1856" spans="3:6" s="1" customFormat="1" x14ac:dyDescent="1.25">
      <c r="C1856" s="169"/>
      <c r="E1856" s="144"/>
      <c r="F1856" s="144"/>
    </row>
    <row r="1857" spans="3:6" s="1" customFormat="1" x14ac:dyDescent="1.25">
      <c r="C1857" s="169"/>
      <c r="E1857" s="144"/>
      <c r="F1857" s="144"/>
    </row>
    <row r="1858" spans="3:6" s="1" customFormat="1" x14ac:dyDescent="1.25">
      <c r="C1858" s="169"/>
      <c r="E1858" s="144"/>
      <c r="F1858" s="144"/>
    </row>
    <row r="1859" spans="3:6" s="1" customFormat="1" x14ac:dyDescent="1.25">
      <c r="C1859" s="169"/>
      <c r="E1859" s="144"/>
      <c r="F1859" s="144"/>
    </row>
    <row r="1860" spans="3:6" s="1" customFormat="1" x14ac:dyDescent="1.25">
      <c r="C1860" s="169"/>
      <c r="E1860" s="144"/>
      <c r="F1860" s="144"/>
    </row>
    <row r="1861" spans="3:6" s="1" customFormat="1" x14ac:dyDescent="1.25">
      <c r="C1861" s="169"/>
      <c r="E1861" s="144"/>
      <c r="F1861" s="144"/>
    </row>
    <row r="1862" spans="3:6" s="1" customFormat="1" x14ac:dyDescent="1.25">
      <c r="C1862" s="169"/>
      <c r="E1862" s="144"/>
      <c r="F1862" s="144"/>
    </row>
    <row r="1863" spans="3:6" s="1" customFormat="1" x14ac:dyDescent="1.25">
      <c r="C1863" s="169"/>
      <c r="E1863" s="144"/>
      <c r="F1863" s="144"/>
    </row>
    <row r="1864" spans="3:6" s="1" customFormat="1" x14ac:dyDescent="1.25">
      <c r="C1864" s="169"/>
      <c r="E1864" s="144"/>
      <c r="F1864" s="144"/>
    </row>
    <row r="1865" spans="3:6" s="1" customFormat="1" x14ac:dyDescent="1.25">
      <c r="C1865" s="169"/>
      <c r="E1865" s="144"/>
      <c r="F1865" s="144"/>
    </row>
    <row r="1866" spans="3:6" s="1" customFormat="1" x14ac:dyDescent="1.25">
      <c r="C1866" s="169"/>
      <c r="E1866" s="144"/>
      <c r="F1866" s="144"/>
    </row>
    <row r="1867" spans="3:6" s="1" customFormat="1" x14ac:dyDescent="1.25">
      <c r="C1867" s="169"/>
      <c r="E1867" s="144"/>
      <c r="F1867" s="144"/>
    </row>
    <row r="1868" spans="3:6" s="1" customFormat="1" x14ac:dyDescent="1.25">
      <c r="C1868" s="169"/>
      <c r="E1868" s="144"/>
      <c r="F1868" s="144"/>
    </row>
    <row r="1869" spans="3:6" s="1" customFormat="1" x14ac:dyDescent="1.25">
      <c r="C1869" s="169"/>
      <c r="E1869" s="144"/>
      <c r="F1869" s="144"/>
    </row>
    <row r="1870" spans="3:6" s="1" customFormat="1" x14ac:dyDescent="1.25">
      <c r="C1870" s="169"/>
      <c r="E1870" s="144"/>
      <c r="F1870" s="144"/>
    </row>
    <row r="1871" spans="3:6" s="1" customFormat="1" x14ac:dyDescent="1.25">
      <c r="C1871" s="169"/>
      <c r="E1871" s="144"/>
      <c r="F1871" s="144"/>
    </row>
    <row r="1872" spans="3:6" s="1" customFormat="1" x14ac:dyDescent="1.25">
      <c r="C1872" s="169"/>
      <c r="E1872" s="144"/>
      <c r="F1872" s="144"/>
    </row>
    <row r="1873" spans="3:6" s="1" customFormat="1" x14ac:dyDescent="1.25">
      <c r="C1873" s="169"/>
      <c r="E1873" s="144"/>
      <c r="F1873" s="144"/>
    </row>
    <row r="1874" spans="3:6" s="1" customFormat="1" x14ac:dyDescent="1.25">
      <c r="C1874" s="169"/>
      <c r="E1874" s="144"/>
      <c r="F1874" s="144"/>
    </row>
    <row r="1875" spans="3:6" s="1" customFormat="1" x14ac:dyDescent="1.25">
      <c r="C1875" s="169"/>
      <c r="E1875" s="144"/>
      <c r="F1875" s="144"/>
    </row>
    <row r="1876" spans="3:6" s="1" customFormat="1" x14ac:dyDescent="1.25">
      <c r="C1876" s="169"/>
      <c r="E1876" s="144"/>
      <c r="F1876" s="144"/>
    </row>
    <row r="1877" spans="3:6" s="1" customFormat="1" x14ac:dyDescent="1.25">
      <c r="C1877" s="169"/>
      <c r="E1877" s="144"/>
      <c r="F1877" s="144"/>
    </row>
    <row r="1878" spans="3:6" s="1" customFormat="1" x14ac:dyDescent="1.25">
      <c r="C1878" s="169"/>
      <c r="E1878" s="144"/>
      <c r="F1878" s="144"/>
    </row>
    <row r="1879" spans="3:6" s="1" customFormat="1" x14ac:dyDescent="1.25">
      <c r="C1879" s="169"/>
      <c r="E1879" s="144"/>
      <c r="F1879" s="144"/>
    </row>
    <row r="1880" spans="3:6" s="1" customFormat="1" x14ac:dyDescent="1.25">
      <c r="C1880" s="169"/>
      <c r="E1880" s="144"/>
      <c r="F1880" s="144"/>
    </row>
    <row r="1881" spans="3:6" s="1" customFormat="1" x14ac:dyDescent="1.25">
      <c r="C1881" s="169"/>
      <c r="E1881" s="144"/>
      <c r="F1881" s="144"/>
    </row>
    <row r="1882" spans="3:6" s="1" customFormat="1" x14ac:dyDescent="1.25">
      <c r="C1882" s="169"/>
      <c r="E1882" s="144"/>
      <c r="F1882" s="144"/>
    </row>
    <row r="1883" spans="3:6" s="1" customFormat="1" x14ac:dyDescent="1.25">
      <c r="C1883" s="169"/>
      <c r="E1883" s="144"/>
      <c r="F1883" s="144"/>
    </row>
    <row r="1884" spans="3:6" s="1" customFormat="1" x14ac:dyDescent="1.25">
      <c r="C1884" s="169"/>
      <c r="E1884" s="144"/>
      <c r="F1884" s="144"/>
    </row>
    <row r="1885" spans="3:6" s="1" customFormat="1" x14ac:dyDescent="1.25">
      <c r="C1885" s="169"/>
      <c r="E1885" s="144"/>
      <c r="F1885" s="144"/>
    </row>
    <row r="1886" spans="3:6" s="1" customFormat="1" x14ac:dyDescent="1.25">
      <c r="C1886" s="169"/>
      <c r="E1886" s="144"/>
      <c r="F1886" s="144"/>
    </row>
    <row r="1887" spans="3:6" s="1" customFormat="1" x14ac:dyDescent="1.25">
      <c r="C1887" s="169"/>
      <c r="E1887" s="144"/>
      <c r="F1887" s="144"/>
    </row>
    <row r="1888" spans="3:6" s="1" customFormat="1" x14ac:dyDescent="1.25">
      <c r="C1888" s="169"/>
      <c r="E1888" s="144"/>
      <c r="F1888" s="144"/>
    </row>
    <row r="1889" spans="3:6" s="1" customFormat="1" x14ac:dyDescent="1.25">
      <c r="C1889" s="169"/>
      <c r="E1889" s="144"/>
      <c r="F1889" s="144"/>
    </row>
    <row r="1890" spans="3:6" s="1" customFormat="1" x14ac:dyDescent="1.25">
      <c r="C1890" s="169"/>
      <c r="E1890" s="144"/>
      <c r="F1890" s="144"/>
    </row>
    <row r="1891" spans="3:6" s="1" customFormat="1" x14ac:dyDescent="1.25">
      <c r="C1891" s="169"/>
      <c r="E1891" s="144"/>
      <c r="F1891" s="144"/>
    </row>
    <row r="1892" spans="3:6" s="1" customFormat="1" x14ac:dyDescent="1.25">
      <c r="C1892" s="169"/>
      <c r="E1892" s="144"/>
      <c r="F1892" s="144"/>
    </row>
    <row r="1893" spans="3:6" s="1" customFormat="1" x14ac:dyDescent="1.25">
      <c r="C1893" s="169"/>
      <c r="E1893" s="144"/>
      <c r="F1893" s="144"/>
    </row>
    <row r="1894" spans="3:6" s="1" customFormat="1" x14ac:dyDescent="1.25">
      <c r="C1894" s="169"/>
      <c r="E1894" s="144"/>
      <c r="F1894" s="144"/>
    </row>
    <row r="1895" spans="3:6" s="1" customFormat="1" x14ac:dyDescent="1.25">
      <c r="C1895" s="169"/>
      <c r="E1895" s="144"/>
      <c r="F1895" s="144"/>
    </row>
    <row r="1896" spans="3:6" s="1" customFormat="1" x14ac:dyDescent="1.25">
      <c r="C1896" s="169"/>
      <c r="E1896" s="144"/>
      <c r="F1896" s="144"/>
    </row>
    <row r="1897" spans="3:6" s="1" customFormat="1" x14ac:dyDescent="1.25">
      <c r="C1897" s="169"/>
      <c r="E1897" s="144"/>
      <c r="F1897" s="144"/>
    </row>
    <row r="1898" spans="3:6" s="1" customFormat="1" x14ac:dyDescent="1.25">
      <c r="C1898" s="169"/>
      <c r="E1898" s="144"/>
      <c r="F1898" s="144"/>
    </row>
    <row r="1899" spans="3:6" s="1" customFormat="1" x14ac:dyDescent="1.25">
      <c r="C1899" s="169"/>
      <c r="E1899" s="144"/>
      <c r="F1899" s="144"/>
    </row>
    <row r="1900" spans="3:6" s="1" customFormat="1" x14ac:dyDescent="1.25">
      <c r="C1900" s="169"/>
      <c r="E1900" s="144"/>
      <c r="F1900" s="144"/>
    </row>
    <row r="1901" spans="3:6" s="1" customFormat="1" x14ac:dyDescent="1.25">
      <c r="C1901" s="169"/>
      <c r="E1901" s="144"/>
      <c r="F1901" s="144"/>
    </row>
    <row r="1902" spans="3:6" s="1" customFormat="1" x14ac:dyDescent="1.25">
      <c r="C1902" s="169"/>
      <c r="E1902" s="144"/>
      <c r="F1902" s="144"/>
    </row>
    <row r="1903" spans="3:6" s="1" customFormat="1" x14ac:dyDescent="1.25">
      <c r="C1903" s="169"/>
      <c r="E1903" s="144"/>
      <c r="F1903" s="144"/>
    </row>
    <row r="1904" spans="3:6" s="1" customFormat="1" x14ac:dyDescent="1.25">
      <c r="C1904" s="169"/>
      <c r="E1904" s="144"/>
      <c r="F1904" s="144"/>
    </row>
    <row r="1905" spans="3:6" s="1" customFormat="1" x14ac:dyDescent="1.25">
      <c r="C1905" s="169"/>
      <c r="E1905" s="144"/>
      <c r="F1905" s="144"/>
    </row>
    <row r="1906" spans="3:6" s="1" customFormat="1" x14ac:dyDescent="1.25">
      <c r="C1906" s="169"/>
      <c r="E1906" s="144"/>
      <c r="F1906" s="144"/>
    </row>
    <row r="1907" spans="3:6" s="1" customFormat="1" x14ac:dyDescent="1.25">
      <c r="C1907" s="169"/>
      <c r="E1907" s="144"/>
      <c r="F1907" s="144"/>
    </row>
    <row r="1908" spans="3:6" s="1" customFormat="1" x14ac:dyDescent="1.25">
      <c r="C1908" s="169"/>
      <c r="E1908" s="144"/>
      <c r="F1908" s="144"/>
    </row>
    <row r="1909" spans="3:6" s="1" customFormat="1" x14ac:dyDescent="1.25">
      <c r="C1909" s="169"/>
      <c r="E1909" s="144"/>
      <c r="F1909" s="144"/>
    </row>
    <row r="1910" spans="3:6" s="1" customFormat="1" x14ac:dyDescent="1.25">
      <c r="C1910" s="169"/>
      <c r="E1910" s="144"/>
      <c r="F1910" s="144"/>
    </row>
    <row r="1911" spans="3:6" s="1" customFormat="1" x14ac:dyDescent="1.25">
      <c r="C1911" s="169"/>
      <c r="E1911" s="144"/>
      <c r="F1911" s="144"/>
    </row>
    <row r="1912" spans="3:6" s="1" customFormat="1" x14ac:dyDescent="1.25">
      <c r="C1912" s="169"/>
      <c r="E1912" s="144"/>
      <c r="F1912" s="144"/>
    </row>
    <row r="1913" spans="3:6" s="1" customFormat="1" x14ac:dyDescent="1.25">
      <c r="C1913" s="169"/>
      <c r="E1913" s="144"/>
      <c r="F1913" s="144"/>
    </row>
    <row r="1914" spans="3:6" s="1" customFormat="1" x14ac:dyDescent="1.25">
      <c r="C1914" s="169"/>
      <c r="E1914" s="144"/>
      <c r="F1914" s="144"/>
    </row>
    <row r="1915" spans="3:6" s="1" customFormat="1" x14ac:dyDescent="1.25">
      <c r="C1915" s="169"/>
      <c r="E1915" s="144"/>
      <c r="F1915" s="144"/>
    </row>
    <row r="1916" spans="3:6" s="1" customFormat="1" x14ac:dyDescent="1.25">
      <c r="C1916" s="169"/>
      <c r="E1916" s="144"/>
      <c r="F1916" s="144"/>
    </row>
    <row r="1917" spans="3:6" s="1" customFormat="1" x14ac:dyDescent="1.25">
      <c r="C1917" s="169"/>
      <c r="E1917" s="144"/>
      <c r="F1917" s="144"/>
    </row>
    <row r="1918" spans="3:6" s="1" customFormat="1" x14ac:dyDescent="1.25">
      <c r="C1918" s="169"/>
      <c r="E1918" s="144"/>
      <c r="F1918" s="144"/>
    </row>
    <row r="1919" spans="3:6" s="1" customFormat="1" x14ac:dyDescent="1.25">
      <c r="C1919" s="169"/>
      <c r="E1919" s="144"/>
      <c r="F1919" s="144"/>
    </row>
    <row r="1920" spans="3:6" s="1" customFormat="1" x14ac:dyDescent="1.25">
      <c r="C1920" s="169"/>
      <c r="E1920" s="144"/>
      <c r="F1920" s="144"/>
    </row>
    <row r="1921" spans="3:6" s="1" customFormat="1" x14ac:dyDescent="1.25">
      <c r="C1921" s="169"/>
      <c r="E1921" s="144"/>
      <c r="F1921" s="144"/>
    </row>
    <row r="1922" spans="3:6" s="1" customFormat="1" x14ac:dyDescent="1.25">
      <c r="C1922" s="169"/>
      <c r="E1922" s="144"/>
      <c r="F1922" s="144"/>
    </row>
    <row r="1923" spans="3:6" s="1" customFormat="1" x14ac:dyDescent="1.25">
      <c r="C1923" s="169"/>
      <c r="E1923" s="144"/>
      <c r="F1923" s="144"/>
    </row>
    <row r="1924" spans="3:6" s="1" customFormat="1" x14ac:dyDescent="1.25">
      <c r="C1924" s="169"/>
      <c r="E1924" s="144"/>
      <c r="F1924" s="144"/>
    </row>
    <row r="1925" spans="3:6" s="1" customFormat="1" x14ac:dyDescent="1.25">
      <c r="C1925" s="169"/>
      <c r="E1925" s="144"/>
      <c r="F1925" s="144"/>
    </row>
    <row r="1926" spans="3:6" s="1" customFormat="1" x14ac:dyDescent="1.25">
      <c r="C1926" s="169"/>
      <c r="E1926" s="144"/>
      <c r="F1926" s="144"/>
    </row>
    <row r="1927" spans="3:6" s="1" customFormat="1" x14ac:dyDescent="1.25">
      <c r="C1927" s="169"/>
      <c r="E1927" s="144"/>
      <c r="F1927" s="144"/>
    </row>
    <row r="1928" spans="3:6" s="1" customFormat="1" x14ac:dyDescent="1.25">
      <c r="C1928" s="169"/>
      <c r="E1928" s="144"/>
      <c r="F1928" s="144"/>
    </row>
    <row r="1929" spans="3:6" s="1" customFormat="1" x14ac:dyDescent="1.25">
      <c r="C1929" s="169"/>
      <c r="E1929" s="144"/>
      <c r="F1929" s="144"/>
    </row>
    <row r="1930" spans="3:6" s="1" customFormat="1" x14ac:dyDescent="1.25">
      <c r="C1930" s="169"/>
      <c r="E1930" s="144"/>
      <c r="F1930" s="144"/>
    </row>
    <row r="1931" spans="3:6" s="1" customFormat="1" x14ac:dyDescent="1.25">
      <c r="C1931" s="169"/>
      <c r="E1931" s="144"/>
      <c r="F1931" s="144"/>
    </row>
    <row r="1932" spans="3:6" s="1" customFormat="1" x14ac:dyDescent="1.25">
      <c r="C1932" s="169"/>
      <c r="E1932" s="144"/>
      <c r="F1932" s="144"/>
    </row>
    <row r="1933" spans="3:6" s="1" customFormat="1" x14ac:dyDescent="1.25">
      <c r="C1933" s="169"/>
      <c r="E1933" s="144"/>
      <c r="F1933" s="144"/>
    </row>
    <row r="1934" spans="3:6" s="1" customFormat="1" x14ac:dyDescent="1.25">
      <c r="C1934" s="169"/>
      <c r="E1934" s="144"/>
      <c r="F1934" s="144"/>
    </row>
    <row r="1935" spans="3:6" s="1" customFormat="1" x14ac:dyDescent="1.25">
      <c r="C1935" s="169"/>
      <c r="E1935" s="144"/>
      <c r="F1935" s="144"/>
    </row>
    <row r="1936" spans="3:6" s="1" customFormat="1" x14ac:dyDescent="1.25">
      <c r="C1936" s="169"/>
      <c r="E1936" s="144"/>
      <c r="F1936" s="144"/>
    </row>
    <row r="1937" spans="3:6" s="1" customFormat="1" x14ac:dyDescent="1.25">
      <c r="C1937" s="169"/>
      <c r="E1937" s="144"/>
      <c r="F1937" s="144"/>
    </row>
    <row r="1938" spans="3:6" s="1" customFormat="1" x14ac:dyDescent="1.25">
      <c r="C1938" s="169"/>
      <c r="E1938" s="144"/>
      <c r="F1938" s="144"/>
    </row>
    <row r="1939" spans="3:6" s="1" customFormat="1" x14ac:dyDescent="1.25">
      <c r="C1939" s="169"/>
      <c r="E1939" s="144"/>
      <c r="F1939" s="144"/>
    </row>
    <row r="1940" spans="3:6" s="1" customFormat="1" x14ac:dyDescent="1.25">
      <c r="C1940" s="169"/>
      <c r="E1940" s="144"/>
      <c r="F1940" s="144"/>
    </row>
    <row r="1941" spans="3:6" s="1" customFormat="1" x14ac:dyDescent="1.25">
      <c r="C1941" s="169"/>
      <c r="E1941" s="144"/>
      <c r="F1941" s="144"/>
    </row>
    <row r="1942" spans="3:6" s="1" customFormat="1" x14ac:dyDescent="1.25">
      <c r="C1942" s="169"/>
      <c r="E1942" s="144"/>
      <c r="F1942" s="144"/>
    </row>
    <row r="1943" spans="3:6" s="1" customFormat="1" x14ac:dyDescent="1.25">
      <c r="C1943" s="169"/>
      <c r="E1943" s="144"/>
      <c r="F1943" s="144"/>
    </row>
    <row r="1944" spans="3:6" s="1" customFormat="1" x14ac:dyDescent="1.25">
      <c r="C1944" s="169"/>
      <c r="E1944" s="144"/>
      <c r="F1944" s="144"/>
    </row>
    <row r="1945" spans="3:6" s="1" customFormat="1" x14ac:dyDescent="1.25">
      <c r="C1945" s="169"/>
      <c r="E1945" s="144"/>
      <c r="F1945" s="144"/>
    </row>
    <row r="1946" spans="3:6" s="1" customFormat="1" x14ac:dyDescent="1.25">
      <c r="C1946" s="169"/>
      <c r="E1946" s="144"/>
      <c r="F1946" s="144"/>
    </row>
    <row r="1947" spans="3:6" s="1" customFormat="1" x14ac:dyDescent="1.25">
      <c r="C1947" s="169"/>
      <c r="E1947" s="144"/>
      <c r="F1947" s="144"/>
    </row>
    <row r="1948" spans="3:6" s="1" customFormat="1" x14ac:dyDescent="1.25">
      <c r="C1948" s="169"/>
      <c r="E1948" s="144"/>
      <c r="F1948" s="144"/>
    </row>
    <row r="1949" spans="3:6" s="1" customFormat="1" x14ac:dyDescent="1.25">
      <c r="C1949" s="169"/>
      <c r="E1949" s="144"/>
      <c r="F1949" s="144"/>
    </row>
    <row r="1950" spans="3:6" s="1" customFormat="1" x14ac:dyDescent="1.25">
      <c r="C1950" s="169"/>
      <c r="E1950" s="144"/>
      <c r="F1950" s="144"/>
    </row>
    <row r="1951" spans="3:6" s="1" customFormat="1" x14ac:dyDescent="1.25">
      <c r="C1951" s="169"/>
      <c r="E1951" s="144"/>
      <c r="F1951" s="144"/>
    </row>
    <row r="1952" spans="3:6" s="1" customFormat="1" x14ac:dyDescent="1.25">
      <c r="C1952" s="169"/>
      <c r="E1952" s="144"/>
      <c r="F1952" s="144"/>
    </row>
    <row r="1953" spans="3:6" s="1" customFormat="1" x14ac:dyDescent="1.25">
      <c r="C1953" s="169"/>
      <c r="E1953" s="144"/>
      <c r="F1953" s="144"/>
    </row>
    <row r="1954" spans="3:6" s="1" customFormat="1" x14ac:dyDescent="1.25">
      <c r="C1954" s="169"/>
      <c r="E1954" s="144"/>
      <c r="F1954" s="144"/>
    </row>
    <row r="1955" spans="3:6" s="1" customFormat="1" x14ac:dyDescent="1.25">
      <c r="C1955" s="169"/>
      <c r="E1955" s="144"/>
      <c r="F1955" s="144"/>
    </row>
    <row r="1956" spans="3:6" s="1" customFormat="1" x14ac:dyDescent="1.25">
      <c r="C1956" s="169"/>
      <c r="E1956" s="144"/>
      <c r="F1956" s="144"/>
    </row>
    <row r="1957" spans="3:6" s="1" customFormat="1" x14ac:dyDescent="1.25">
      <c r="C1957" s="169"/>
      <c r="E1957" s="144"/>
      <c r="F1957" s="144"/>
    </row>
    <row r="1958" spans="3:6" s="1" customFormat="1" x14ac:dyDescent="1.25">
      <c r="C1958" s="169"/>
      <c r="E1958" s="144"/>
      <c r="F1958" s="144"/>
    </row>
    <row r="1959" spans="3:6" s="1" customFormat="1" x14ac:dyDescent="1.25">
      <c r="C1959" s="169"/>
      <c r="E1959" s="144"/>
      <c r="F1959" s="144"/>
    </row>
    <row r="1960" spans="3:6" s="1" customFormat="1" x14ac:dyDescent="1.25">
      <c r="C1960" s="169"/>
      <c r="E1960" s="144"/>
      <c r="F1960" s="144"/>
    </row>
    <row r="1961" spans="3:6" s="1" customFormat="1" x14ac:dyDescent="1.25">
      <c r="C1961" s="169"/>
      <c r="E1961" s="144"/>
      <c r="F1961" s="144"/>
    </row>
    <row r="1962" spans="3:6" s="1" customFormat="1" x14ac:dyDescent="1.25">
      <c r="C1962" s="169"/>
      <c r="E1962" s="144"/>
      <c r="F1962" s="144"/>
    </row>
    <row r="1963" spans="3:6" s="1" customFormat="1" x14ac:dyDescent="1.25">
      <c r="C1963" s="169"/>
      <c r="E1963" s="144"/>
      <c r="F1963" s="144"/>
    </row>
    <row r="1964" spans="3:6" s="1" customFormat="1" x14ac:dyDescent="1.25">
      <c r="C1964" s="169"/>
      <c r="E1964" s="144"/>
      <c r="F1964" s="144"/>
    </row>
    <row r="1965" spans="3:6" s="1" customFormat="1" x14ac:dyDescent="1.25">
      <c r="C1965" s="169"/>
      <c r="E1965" s="144"/>
      <c r="F1965" s="144"/>
    </row>
    <row r="1966" spans="3:6" s="1" customFormat="1" x14ac:dyDescent="1.25">
      <c r="C1966" s="169"/>
      <c r="E1966" s="144"/>
      <c r="F1966" s="144"/>
    </row>
    <row r="1967" spans="3:6" s="1" customFormat="1" x14ac:dyDescent="1.25">
      <c r="C1967" s="169"/>
      <c r="E1967" s="144"/>
      <c r="F1967" s="144"/>
    </row>
    <row r="1968" spans="3:6" s="1" customFormat="1" x14ac:dyDescent="1.25">
      <c r="C1968" s="169"/>
      <c r="E1968" s="144"/>
      <c r="F1968" s="144"/>
    </row>
    <row r="1969" spans="3:6" s="1" customFormat="1" x14ac:dyDescent="1.25">
      <c r="C1969" s="169"/>
      <c r="E1969" s="144"/>
      <c r="F1969" s="144"/>
    </row>
    <row r="1970" spans="3:6" s="1" customFormat="1" x14ac:dyDescent="1.25">
      <c r="C1970" s="169"/>
      <c r="E1970" s="144"/>
      <c r="F1970" s="144"/>
    </row>
    <row r="1971" spans="3:6" s="1" customFormat="1" x14ac:dyDescent="1.25">
      <c r="C1971" s="169"/>
      <c r="E1971" s="144"/>
      <c r="F1971" s="144"/>
    </row>
    <row r="1972" spans="3:6" s="1" customFormat="1" x14ac:dyDescent="1.25">
      <c r="C1972" s="169"/>
      <c r="E1972" s="144"/>
      <c r="F1972" s="144"/>
    </row>
    <row r="1973" spans="3:6" s="1" customFormat="1" x14ac:dyDescent="1.25">
      <c r="C1973" s="169"/>
      <c r="E1973" s="144"/>
      <c r="F1973" s="144"/>
    </row>
    <row r="1974" spans="3:6" s="1" customFormat="1" x14ac:dyDescent="1.25">
      <c r="C1974" s="169"/>
      <c r="E1974" s="144"/>
      <c r="F1974" s="144"/>
    </row>
    <row r="1975" spans="3:6" s="1" customFormat="1" x14ac:dyDescent="1.25">
      <c r="C1975" s="169"/>
      <c r="E1975" s="144"/>
      <c r="F1975" s="144"/>
    </row>
    <row r="1976" spans="3:6" s="1" customFormat="1" x14ac:dyDescent="1.25">
      <c r="C1976" s="169"/>
      <c r="E1976" s="144"/>
      <c r="F1976" s="144"/>
    </row>
    <row r="1977" spans="3:6" s="1" customFormat="1" x14ac:dyDescent="1.25">
      <c r="C1977" s="169"/>
      <c r="E1977" s="144"/>
      <c r="F1977" s="144"/>
    </row>
    <row r="1978" spans="3:6" s="1" customFormat="1" x14ac:dyDescent="1.25">
      <c r="C1978" s="169"/>
      <c r="E1978" s="144"/>
      <c r="F1978" s="144"/>
    </row>
    <row r="1979" spans="3:6" s="1" customFormat="1" x14ac:dyDescent="1.25">
      <c r="C1979" s="169"/>
      <c r="E1979" s="144"/>
      <c r="F1979" s="144"/>
    </row>
    <row r="1980" spans="3:6" s="1" customFormat="1" x14ac:dyDescent="1.25">
      <c r="C1980" s="169"/>
      <c r="E1980" s="144"/>
      <c r="F1980" s="144"/>
    </row>
    <row r="1981" spans="3:6" s="1" customFormat="1" x14ac:dyDescent="1.25">
      <c r="C1981" s="169"/>
      <c r="E1981" s="144"/>
      <c r="F1981" s="144"/>
    </row>
    <row r="1982" spans="3:6" s="1" customFormat="1" x14ac:dyDescent="1.25">
      <c r="C1982" s="169"/>
      <c r="E1982" s="144"/>
      <c r="F1982" s="144"/>
    </row>
    <row r="1983" spans="3:6" s="1" customFormat="1" x14ac:dyDescent="1.25">
      <c r="C1983" s="169"/>
      <c r="E1983" s="144"/>
      <c r="F1983" s="144"/>
    </row>
    <row r="1984" spans="3:6" s="1" customFormat="1" x14ac:dyDescent="1.25">
      <c r="C1984" s="169"/>
      <c r="E1984" s="144"/>
      <c r="F1984" s="144"/>
    </row>
    <row r="1985" spans="3:6" s="1" customFormat="1" x14ac:dyDescent="1.25">
      <c r="C1985" s="169"/>
      <c r="E1985" s="144"/>
      <c r="F1985" s="144"/>
    </row>
    <row r="1986" spans="3:6" s="1" customFormat="1" x14ac:dyDescent="1.25">
      <c r="C1986" s="169"/>
      <c r="E1986" s="144"/>
      <c r="F1986" s="144"/>
    </row>
    <row r="1987" spans="3:6" s="1" customFormat="1" x14ac:dyDescent="1.25">
      <c r="C1987" s="169"/>
      <c r="E1987" s="144"/>
      <c r="F1987" s="144"/>
    </row>
    <row r="1988" spans="3:6" s="1" customFormat="1" x14ac:dyDescent="1.25">
      <c r="C1988" s="169"/>
      <c r="E1988" s="144"/>
      <c r="F1988" s="144"/>
    </row>
    <row r="1989" spans="3:6" s="1" customFormat="1" x14ac:dyDescent="1.25">
      <c r="C1989" s="169"/>
      <c r="E1989" s="144"/>
      <c r="F1989" s="144"/>
    </row>
    <row r="1990" spans="3:6" s="1" customFormat="1" x14ac:dyDescent="1.25">
      <c r="C1990" s="169"/>
      <c r="E1990" s="144"/>
      <c r="F1990" s="144"/>
    </row>
    <row r="1991" spans="3:6" s="1" customFormat="1" x14ac:dyDescent="1.25">
      <c r="C1991" s="169"/>
      <c r="E1991" s="144"/>
      <c r="F1991" s="144"/>
    </row>
    <row r="1992" spans="3:6" s="1" customFormat="1" x14ac:dyDescent="1.25">
      <c r="C1992" s="169"/>
      <c r="E1992" s="144"/>
      <c r="F1992" s="144"/>
    </row>
    <row r="1993" spans="3:6" s="1" customFormat="1" x14ac:dyDescent="1.25">
      <c r="C1993" s="169"/>
      <c r="E1993" s="144"/>
      <c r="F1993" s="144"/>
    </row>
    <row r="1994" spans="3:6" s="1" customFormat="1" x14ac:dyDescent="1.25">
      <c r="C1994" s="169"/>
      <c r="E1994" s="144"/>
      <c r="F1994" s="144"/>
    </row>
    <row r="1995" spans="3:6" s="1" customFormat="1" x14ac:dyDescent="1.25">
      <c r="C1995" s="169"/>
      <c r="E1995" s="144"/>
      <c r="F1995" s="144"/>
    </row>
    <row r="1996" spans="3:6" s="1" customFormat="1" x14ac:dyDescent="1.25">
      <c r="C1996" s="169"/>
      <c r="E1996" s="144"/>
      <c r="F1996" s="144"/>
    </row>
    <row r="1997" spans="3:6" s="1" customFormat="1" x14ac:dyDescent="1.25">
      <c r="C1997" s="169"/>
      <c r="E1997" s="144"/>
      <c r="F1997" s="144"/>
    </row>
    <row r="1998" spans="3:6" s="1" customFormat="1" x14ac:dyDescent="1.25">
      <c r="C1998" s="169"/>
      <c r="E1998" s="144"/>
      <c r="F1998" s="144"/>
    </row>
    <row r="1999" spans="3:6" s="1" customFormat="1" x14ac:dyDescent="1.25">
      <c r="C1999" s="169"/>
      <c r="E1999" s="144"/>
      <c r="F1999" s="144"/>
    </row>
    <row r="2000" spans="3:6" s="1" customFormat="1" x14ac:dyDescent="1.25">
      <c r="C2000" s="169"/>
      <c r="E2000" s="144"/>
      <c r="F2000" s="144"/>
    </row>
    <row r="2001" spans="3:6" s="1" customFormat="1" x14ac:dyDescent="1.25">
      <c r="C2001" s="169"/>
      <c r="E2001" s="144"/>
      <c r="F2001" s="144"/>
    </row>
    <row r="2002" spans="3:6" s="1" customFormat="1" x14ac:dyDescent="1.25">
      <c r="C2002" s="169"/>
      <c r="E2002" s="144"/>
      <c r="F2002" s="144"/>
    </row>
    <row r="2003" spans="3:6" s="1" customFormat="1" x14ac:dyDescent="1.25">
      <c r="C2003" s="169"/>
      <c r="E2003" s="144"/>
      <c r="F2003" s="144"/>
    </row>
    <row r="2004" spans="3:6" s="1" customFormat="1" x14ac:dyDescent="1.25">
      <c r="C2004" s="169"/>
      <c r="E2004" s="144"/>
      <c r="F2004" s="144"/>
    </row>
    <row r="2005" spans="3:6" s="1" customFormat="1" x14ac:dyDescent="1.25">
      <c r="C2005" s="169"/>
      <c r="E2005" s="144"/>
      <c r="F2005" s="144"/>
    </row>
    <row r="2006" spans="3:6" s="1" customFormat="1" x14ac:dyDescent="1.25">
      <c r="C2006" s="169"/>
      <c r="E2006" s="144"/>
      <c r="F2006" s="144"/>
    </row>
    <row r="2007" spans="3:6" s="1" customFormat="1" x14ac:dyDescent="1.25">
      <c r="C2007" s="169"/>
      <c r="E2007" s="144"/>
      <c r="F2007" s="144"/>
    </row>
    <row r="2008" spans="3:6" s="1" customFormat="1" x14ac:dyDescent="1.25">
      <c r="C2008" s="169"/>
      <c r="E2008" s="144"/>
      <c r="F2008" s="144"/>
    </row>
    <row r="2009" spans="3:6" s="1" customFormat="1" x14ac:dyDescent="1.25">
      <c r="C2009" s="169"/>
      <c r="E2009" s="144"/>
      <c r="F2009" s="144"/>
    </row>
    <row r="2010" spans="3:6" s="1" customFormat="1" x14ac:dyDescent="1.25">
      <c r="C2010" s="169"/>
      <c r="E2010" s="144"/>
      <c r="F2010" s="144"/>
    </row>
    <row r="2011" spans="3:6" s="1" customFormat="1" x14ac:dyDescent="1.25">
      <c r="C2011" s="169"/>
      <c r="E2011" s="144"/>
      <c r="F2011" s="144"/>
    </row>
    <row r="2012" spans="3:6" s="1" customFormat="1" x14ac:dyDescent="1.25">
      <c r="C2012" s="169"/>
      <c r="E2012" s="144"/>
      <c r="F2012" s="144"/>
    </row>
    <row r="2013" spans="3:6" s="1" customFormat="1" x14ac:dyDescent="1.25">
      <c r="C2013" s="169"/>
      <c r="E2013" s="144"/>
      <c r="F2013" s="144"/>
    </row>
    <row r="2014" spans="3:6" s="1" customFormat="1" x14ac:dyDescent="1.25">
      <c r="C2014" s="169"/>
      <c r="E2014" s="144"/>
      <c r="F2014" s="144"/>
    </row>
    <row r="2015" spans="3:6" s="1" customFormat="1" x14ac:dyDescent="1.25">
      <c r="C2015" s="169"/>
      <c r="E2015" s="144"/>
      <c r="F2015" s="144"/>
    </row>
    <row r="2016" spans="3:6" s="1" customFormat="1" x14ac:dyDescent="1.25">
      <c r="C2016" s="169"/>
      <c r="E2016" s="144"/>
      <c r="F2016" s="144"/>
    </row>
    <row r="2017" spans="3:6" s="1" customFormat="1" x14ac:dyDescent="1.25">
      <c r="C2017" s="169"/>
      <c r="E2017" s="144"/>
      <c r="F2017" s="144"/>
    </row>
    <row r="2018" spans="3:6" s="1" customFormat="1" x14ac:dyDescent="1.25">
      <c r="C2018" s="169"/>
      <c r="E2018" s="144"/>
      <c r="F2018" s="144"/>
    </row>
    <row r="2019" spans="3:6" s="1" customFormat="1" x14ac:dyDescent="1.25">
      <c r="C2019" s="169"/>
      <c r="E2019" s="144"/>
      <c r="F2019" s="144"/>
    </row>
    <row r="2020" spans="3:6" s="1" customFormat="1" x14ac:dyDescent="1.25">
      <c r="C2020" s="169"/>
      <c r="E2020" s="144"/>
      <c r="F2020" s="144"/>
    </row>
    <row r="2021" spans="3:6" s="1" customFormat="1" x14ac:dyDescent="1.25">
      <c r="C2021" s="169"/>
      <c r="E2021" s="144"/>
      <c r="F2021" s="144"/>
    </row>
    <row r="2022" spans="3:6" s="1" customFormat="1" x14ac:dyDescent="1.25">
      <c r="C2022" s="169"/>
      <c r="E2022" s="144"/>
      <c r="F2022" s="144"/>
    </row>
    <row r="2023" spans="3:6" s="1" customFormat="1" x14ac:dyDescent="1.25">
      <c r="C2023" s="169"/>
      <c r="E2023" s="144"/>
      <c r="F2023" s="144"/>
    </row>
    <row r="2024" spans="3:6" s="1" customFormat="1" x14ac:dyDescent="1.25">
      <c r="C2024" s="169"/>
      <c r="E2024" s="144"/>
      <c r="F2024" s="144"/>
    </row>
    <row r="2025" spans="3:6" s="1" customFormat="1" x14ac:dyDescent="1.25">
      <c r="C2025" s="169"/>
      <c r="E2025" s="144"/>
      <c r="F2025" s="144"/>
    </row>
    <row r="2026" spans="3:6" s="1" customFormat="1" x14ac:dyDescent="1.25">
      <c r="C2026" s="169"/>
      <c r="E2026" s="144"/>
      <c r="F2026" s="144"/>
    </row>
    <row r="2027" spans="3:6" s="1" customFormat="1" x14ac:dyDescent="1.25">
      <c r="C2027" s="169"/>
      <c r="E2027" s="144"/>
      <c r="F2027" s="144"/>
    </row>
    <row r="2028" spans="3:6" s="1" customFormat="1" x14ac:dyDescent="1.25">
      <c r="C2028" s="169"/>
      <c r="E2028" s="144"/>
      <c r="F2028" s="144"/>
    </row>
    <row r="2029" spans="3:6" s="1" customFormat="1" x14ac:dyDescent="1.25">
      <c r="C2029" s="169"/>
      <c r="E2029" s="144"/>
      <c r="F2029" s="144"/>
    </row>
    <row r="2030" spans="3:6" s="1" customFormat="1" x14ac:dyDescent="1.25">
      <c r="C2030" s="169"/>
      <c r="E2030" s="144"/>
      <c r="F2030" s="144"/>
    </row>
    <row r="2031" spans="3:6" s="1" customFormat="1" x14ac:dyDescent="1.25">
      <c r="C2031" s="169"/>
      <c r="E2031" s="144"/>
      <c r="F2031" s="144"/>
    </row>
    <row r="2032" spans="3:6" s="1" customFormat="1" x14ac:dyDescent="1.25">
      <c r="C2032" s="169"/>
      <c r="E2032" s="144"/>
      <c r="F2032" s="144"/>
    </row>
    <row r="2033" spans="3:6" s="1" customFormat="1" x14ac:dyDescent="1.25">
      <c r="C2033" s="169"/>
      <c r="E2033" s="144"/>
      <c r="F2033" s="144"/>
    </row>
    <row r="2034" spans="3:6" s="1" customFormat="1" x14ac:dyDescent="1.25">
      <c r="C2034" s="169"/>
      <c r="E2034" s="144"/>
      <c r="F2034" s="144"/>
    </row>
    <row r="2035" spans="3:6" s="1" customFormat="1" x14ac:dyDescent="1.25">
      <c r="C2035" s="169"/>
      <c r="E2035" s="144"/>
      <c r="F2035" s="144"/>
    </row>
    <row r="2036" spans="3:6" s="1" customFormat="1" x14ac:dyDescent="1.25">
      <c r="C2036" s="169"/>
      <c r="E2036" s="144"/>
      <c r="F2036" s="144"/>
    </row>
    <row r="2037" spans="3:6" s="1" customFormat="1" x14ac:dyDescent="1.25">
      <c r="C2037" s="169"/>
      <c r="E2037" s="144"/>
      <c r="F2037" s="144"/>
    </row>
    <row r="2038" spans="3:6" s="1" customFormat="1" x14ac:dyDescent="1.25">
      <c r="C2038" s="169"/>
      <c r="E2038" s="144"/>
      <c r="F2038" s="144"/>
    </row>
    <row r="2039" spans="3:6" s="1" customFormat="1" x14ac:dyDescent="1.25">
      <c r="C2039" s="169"/>
      <c r="E2039" s="144"/>
      <c r="F2039" s="144"/>
    </row>
    <row r="2040" spans="3:6" s="1" customFormat="1" x14ac:dyDescent="1.25">
      <c r="C2040" s="169"/>
      <c r="E2040" s="144"/>
      <c r="F2040" s="144"/>
    </row>
    <row r="2041" spans="3:6" s="1" customFormat="1" x14ac:dyDescent="1.25">
      <c r="C2041" s="169"/>
      <c r="E2041" s="144"/>
      <c r="F2041" s="144"/>
    </row>
    <row r="2042" spans="3:6" s="1" customFormat="1" x14ac:dyDescent="1.25">
      <c r="C2042" s="169"/>
      <c r="E2042" s="144"/>
      <c r="F2042" s="144"/>
    </row>
    <row r="2043" spans="3:6" s="1" customFormat="1" x14ac:dyDescent="1.25">
      <c r="C2043" s="169"/>
      <c r="E2043" s="144"/>
      <c r="F2043" s="144"/>
    </row>
    <row r="2044" spans="3:6" s="1" customFormat="1" x14ac:dyDescent="1.25">
      <c r="C2044" s="169"/>
      <c r="E2044" s="144"/>
      <c r="F2044" s="144"/>
    </row>
    <row r="2045" spans="3:6" s="1" customFormat="1" x14ac:dyDescent="1.25">
      <c r="C2045" s="169"/>
      <c r="E2045" s="144"/>
      <c r="F2045" s="144"/>
    </row>
    <row r="2046" spans="3:6" s="1" customFormat="1" x14ac:dyDescent="1.25">
      <c r="C2046" s="169"/>
      <c r="E2046" s="144"/>
      <c r="F2046" s="144"/>
    </row>
    <row r="2047" spans="3:6" s="1" customFormat="1" x14ac:dyDescent="1.25">
      <c r="C2047" s="169"/>
      <c r="E2047" s="144"/>
      <c r="F2047" s="144"/>
    </row>
    <row r="2048" spans="3:6" s="1" customFormat="1" x14ac:dyDescent="1.25">
      <c r="C2048" s="169"/>
      <c r="E2048" s="144"/>
      <c r="F2048" s="144"/>
    </row>
    <row r="2049" spans="3:6" s="1" customFormat="1" x14ac:dyDescent="1.25">
      <c r="C2049" s="169"/>
      <c r="E2049" s="144"/>
      <c r="F2049" s="144"/>
    </row>
    <row r="2050" spans="3:6" s="1" customFormat="1" x14ac:dyDescent="1.25">
      <c r="C2050" s="169"/>
      <c r="E2050" s="144"/>
      <c r="F2050" s="144"/>
    </row>
    <row r="2051" spans="3:6" s="1" customFormat="1" x14ac:dyDescent="1.25">
      <c r="C2051" s="169"/>
      <c r="E2051" s="144"/>
      <c r="F2051" s="144"/>
    </row>
    <row r="2052" spans="3:6" s="1" customFormat="1" x14ac:dyDescent="1.25">
      <c r="C2052" s="169"/>
      <c r="E2052" s="144"/>
      <c r="F2052" s="144"/>
    </row>
    <row r="2053" spans="3:6" s="1" customFormat="1" x14ac:dyDescent="1.25">
      <c r="C2053" s="169"/>
      <c r="E2053" s="144"/>
      <c r="F2053" s="144"/>
    </row>
    <row r="2054" spans="3:6" s="1" customFormat="1" x14ac:dyDescent="1.25">
      <c r="C2054" s="169"/>
      <c r="E2054" s="144"/>
      <c r="F2054" s="144"/>
    </row>
    <row r="2055" spans="3:6" s="1" customFormat="1" x14ac:dyDescent="1.25">
      <c r="C2055" s="169"/>
      <c r="E2055" s="144"/>
      <c r="F2055" s="144"/>
    </row>
    <row r="2056" spans="3:6" s="1" customFormat="1" x14ac:dyDescent="1.25">
      <c r="C2056" s="169"/>
      <c r="E2056" s="144"/>
      <c r="F2056" s="144"/>
    </row>
    <row r="2057" spans="3:6" s="1" customFormat="1" x14ac:dyDescent="1.25">
      <c r="C2057" s="169"/>
      <c r="E2057" s="144"/>
      <c r="F2057" s="144"/>
    </row>
    <row r="2058" spans="3:6" s="1" customFormat="1" x14ac:dyDescent="1.25">
      <c r="C2058" s="169"/>
      <c r="E2058" s="144"/>
      <c r="F2058" s="144"/>
    </row>
    <row r="2059" spans="3:6" s="1" customFormat="1" x14ac:dyDescent="1.25">
      <c r="C2059" s="169"/>
      <c r="E2059" s="144"/>
      <c r="F2059" s="144"/>
    </row>
    <row r="2060" spans="3:6" s="1" customFormat="1" x14ac:dyDescent="1.25">
      <c r="C2060" s="169"/>
      <c r="E2060" s="144"/>
      <c r="F2060" s="144"/>
    </row>
    <row r="2061" spans="3:6" s="1" customFormat="1" x14ac:dyDescent="1.25">
      <c r="C2061" s="169"/>
      <c r="E2061" s="144"/>
      <c r="F2061" s="144"/>
    </row>
    <row r="2062" spans="3:6" s="1" customFormat="1" x14ac:dyDescent="1.25">
      <c r="C2062" s="169"/>
      <c r="E2062" s="144"/>
      <c r="F2062" s="144"/>
    </row>
    <row r="2063" spans="3:6" s="1" customFormat="1" x14ac:dyDescent="1.25">
      <c r="C2063" s="169"/>
      <c r="E2063" s="144"/>
      <c r="F2063" s="144"/>
    </row>
    <row r="2064" spans="3:6" s="1" customFormat="1" x14ac:dyDescent="1.25">
      <c r="C2064" s="169"/>
      <c r="E2064" s="144"/>
      <c r="F2064" s="144"/>
    </row>
    <row r="2065" spans="3:6" s="1" customFormat="1" x14ac:dyDescent="1.25">
      <c r="C2065" s="169"/>
      <c r="E2065" s="144"/>
      <c r="F2065" s="144"/>
    </row>
    <row r="2066" spans="3:6" s="1" customFormat="1" x14ac:dyDescent="1.25">
      <c r="C2066" s="169"/>
      <c r="E2066" s="144"/>
      <c r="F2066" s="144"/>
    </row>
    <row r="2067" spans="3:6" s="1" customFormat="1" x14ac:dyDescent="1.25">
      <c r="C2067" s="169"/>
      <c r="E2067" s="144"/>
      <c r="F2067" s="144"/>
    </row>
    <row r="2068" spans="3:6" s="1" customFormat="1" x14ac:dyDescent="1.25">
      <c r="C2068" s="169"/>
      <c r="E2068" s="144"/>
      <c r="F2068" s="144"/>
    </row>
    <row r="2069" spans="3:6" s="1" customFormat="1" x14ac:dyDescent="1.25">
      <c r="C2069" s="169"/>
      <c r="E2069" s="144"/>
      <c r="F2069" s="144"/>
    </row>
    <row r="2070" spans="3:6" s="1" customFormat="1" x14ac:dyDescent="1.25">
      <c r="C2070" s="169"/>
      <c r="E2070" s="144"/>
      <c r="F2070" s="144"/>
    </row>
    <row r="2071" spans="3:6" s="1" customFormat="1" x14ac:dyDescent="1.25">
      <c r="C2071" s="169"/>
      <c r="E2071" s="144"/>
      <c r="F2071" s="144"/>
    </row>
    <row r="2072" spans="3:6" s="1" customFormat="1" x14ac:dyDescent="1.25">
      <c r="C2072" s="169"/>
      <c r="E2072" s="144"/>
      <c r="F2072" s="144"/>
    </row>
    <row r="2073" spans="3:6" s="1" customFormat="1" x14ac:dyDescent="1.25">
      <c r="C2073" s="169"/>
      <c r="E2073" s="144"/>
      <c r="F2073" s="144"/>
    </row>
    <row r="2074" spans="3:6" s="1" customFormat="1" x14ac:dyDescent="1.25">
      <c r="C2074" s="169"/>
      <c r="E2074" s="144"/>
      <c r="F2074" s="144"/>
    </row>
    <row r="2075" spans="3:6" s="1" customFormat="1" x14ac:dyDescent="1.25">
      <c r="C2075" s="169"/>
      <c r="E2075" s="144"/>
      <c r="F2075" s="144"/>
    </row>
    <row r="2076" spans="3:6" s="1" customFormat="1" x14ac:dyDescent="1.25">
      <c r="C2076" s="169"/>
      <c r="E2076" s="144"/>
      <c r="F2076" s="144"/>
    </row>
    <row r="2077" spans="3:6" s="1" customFormat="1" x14ac:dyDescent="1.25">
      <c r="C2077" s="169"/>
      <c r="E2077" s="144"/>
      <c r="F2077" s="144"/>
    </row>
    <row r="2078" spans="3:6" s="1" customFormat="1" x14ac:dyDescent="1.25">
      <c r="C2078" s="169"/>
      <c r="E2078" s="144"/>
      <c r="F2078" s="144"/>
    </row>
    <row r="2079" spans="3:6" s="1" customFormat="1" x14ac:dyDescent="1.25">
      <c r="C2079" s="169"/>
      <c r="E2079" s="144"/>
      <c r="F2079" s="144"/>
    </row>
    <row r="2080" spans="3:6" s="1" customFormat="1" x14ac:dyDescent="1.25">
      <c r="C2080" s="169"/>
      <c r="E2080" s="144"/>
      <c r="F2080" s="144"/>
    </row>
    <row r="2081" spans="3:6" s="1" customFormat="1" x14ac:dyDescent="1.25">
      <c r="C2081" s="169"/>
      <c r="E2081" s="144"/>
      <c r="F2081" s="144"/>
    </row>
    <row r="2082" spans="3:6" s="1" customFormat="1" x14ac:dyDescent="1.25">
      <c r="C2082" s="169"/>
      <c r="E2082" s="144"/>
      <c r="F2082" s="144"/>
    </row>
    <row r="2083" spans="3:6" s="1" customFormat="1" x14ac:dyDescent="1.25">
      <c r="C2083" s="169"/>
      <c r="E2083" s="144"/>
      <c r="F2083" s="144"/>
    </row>
    <row r="2084" spans="3:6" s="1" customFormat="1" x14ac:dyDescent="1.25">
      <c r="C2084" s="169"/>
      <c r="E2084" s="144"/>
      <c r="F2084" s="144"/>
    </row>
    <row r="2085" spans="3:6" s="1" customFormat="1" x14ac:dyDescent="1.25">
      <c r="C2085" s="169"/>
      <c r="E2085" s="144"/>
      <c r="F2085" s="144"/>
    </row>
    <row r="2086" spans="3:6" s="1" customFormat="1" x14ac:dyDescent="1.25">
      <c r="C2086" s="169"/>
      <c r="E2086" s="144"/>
      <c r="F2086" s="144"/>
    </row>
    <row r="2087" spans="3:6" s="1" customFormat="1" x14ac:dyDescent="1.25">
      <c r="C2087" s="169"/>
      <c r="E2087" s="144"/>
      <c r="F2087" s="144"/>
    </row>
    <row r="2088" spans="3:6" s="1" customFormat="1" x14ac:dyDescent="1.25">
      <c r="C2088" s="169"/>
      <c r="E2088" s="144"/>
      <c r="F2088" s="144"/>
    </row>
    <row r="2089" spans="3:6" s="1" customFormat="1" x14ac:dyDescent="1.25">
      <c r="C2089" s="169"/>
      <c r="E2089" s="144"/>
      <c r="F2089" s="144"/>
    </row>
    <row r="2090" spans="3:6" s="1" customFormat="1" x14ac:dyDescent="1.25">
      <c r="C2090" s="169"/>
      <c r="E2090" s="144"/>
      <c r="F2090" s="144"/>
    </row>
    <row r="2091" spans="3:6" s="1" customFormat="1" x14ac:dyDescent="1.25">
      <c r="C2091" s="169"/>
      <c r="E2091" s="144"/>
      <c r="F2091" s="144"/>
    </row>
    <row r="2092" spans="3:6" s="1" customFormat="1" x14ac:dyDescent="1.25">
      <c r="C2092" s="169"/>
      <c r="E2092" s="144"/>
      <c r="F2092" s="144"/>
    </row>
    <row r="2093" spans="3:6" s="1" customFormat="1" x14ac:dyDescent="1.25">
      <c r="C2093" s="169"/>
      <c r="E2093" s="144"/>
      <c r="F2093" s="144"/>
    </row>
    <row r="2094" spans="3:6" s="1" customFormat="1" x14ac:dyDescent="1.25">
      <c r="C2094" s="169"/>
      <c r="E2094" s="144"/>
      <c r="F2094" s="144"/>
    </row>
    <row r="2095" spans="3:6" s="1" customFormat="1" x14ac:dyDescent="1.25">
      <c r="C2095" s="169"/>
      <c r="E2095" s="144"/>
      <c r="F2095" s="144"/>
    </row>
    <row r="2096" spans="3:6" s="1" customFormat="1" x14ac:dyDescent="1.25">
      <c r="C2096" s="169"/>
      <c r="E2096" s="144"/>
      <c r="F2096" s="144"/>
    </row>
    <row r="2097" spans="3:6" s="1" customFormat="1" x14ac:dyDescent="1.25">
      <c r="C2097" s="169"/>
      <c r="E2097" s="144"/>
      <c r="F2097" s="144"/>
    </row>
    <row r="2098" spans="3:6" s="1" customFormat="1" x14ac:dyDescent="1.25">
      <c r="C2098" s="169"/>
      <c r="E2098" s="144"/>
      <c r="F2098" s="144"/>
    </row>
    <row r="2099" spans="3:6" s="1" customFormat="1" x14ac:dyDescent="1.25">
      <c r="C2099" s="169"/>
      <c r="E2099" s="144"/>
      <c r="F2099" s="144"/>
    </row>
    <row r="2100" spans="3:6" s="1" customFormat="1" x14ac:dyDescent="1.25">
      <c r="C2100" s="169"/>
      <c r="E2100" s="144"/>
      <c r="F2100" s="144"/>
    </row>
    <row r="2101" spans="3:6" s="1" customFormat="1" x14ac:dyDescent="1.25">
      <c r="C2101" s="169"/>
      <c r="E2101" s="144"/>
      <c r="F2101" s="144"/>
    </row>
    <row r="2102" spans="3:6" s="1" customFormat="1" x14ac:dyDescent="1.25">
      <c r="C2102" s="169"/>
      <c r="E2102" s="144"/>
      <c r="F2102" s="144"/>
    </row>
    <row r="2103" spans="3:6" s="1" customFormat="1" x14ac:dyDescent="1.25">
      <c r="C2103" s="169"/>
      <c r="E2103" s="144"/>
      <c r="F2103" s="144"/>
    </row>
    <row r="2104" spans="3:6" s="1" customFormat="1" x14ac:dyDescent="1.25">
      <c r="C2104" s="169"/>
      <c r="E2104" s="144"/>
      <c r="F2104" s="144"/>
    </row>
    <row r="2105" spans="3:6" s="1" customFormat="1" x14ac:dyDescent="1.25">
      <c r="C2105" s="169"/>
      <c r="E2105" s="144"/>
      <c r="F2105" s="144"/>
    </row>
    <row r="2106" spans="3:6" s="1" customFormat="1" x14ac:dyDescent="1.25">
      <c r="C2106" s="169"/>
      <c r="E2106" s="144"/>
      <c r="F2106" s="144"/>
    </row>
    <row r="2107" spans="3:6" s="1" customFormat="1" x14ac:dyDescent="1.25">
      <c r="C2107" s="169"/>
      <c r="E2107" s="144"/>
      <c r="F2107" s="144"/>
    </row>
    <row r="2108" spans="3:6" s="1" customFormat="1" x14ac:dyDescent="1.25">
      <c r="C2108" s="169"/>
      <c r="E2108" s="144"/>
      <c r="F2108" s="144"/>
    </row>
    <row r="2109" spans="3:6" s="1" customFormat="1" x14ac:dyDescent="1.25">
      <c r="C2109" s="169"/>
      <c r="E2109" s="144"/>
      <c r="F2109" s="144"/>
    </row>
    <row r="2110" spans="3:6" s="1" customFormat="1" x14ac:dyDescent="1.25">
      <c r="C2110" s="169"/>
      <c r="E2110" s="144"/>
      <c r="F2110" s="144"/>
    </row>
    <row r="2111" spans="3:6" s="1" customFormat="1" x14ac:dyDescent="1.25">
      <c r="C2111" s="169"/>
      <c r="E2111" s="144"/>
      <c r="F2111" s="144"/>
    </row>
    <row r="2112" spans="3:6" s="1" customFormat="1" x14ac:dyDescent="1.25">
      <c r="C2112" s="169"/>
      <c r="E2112" s="144"/>
      <c r="F2112" s="144"/>
    </row>
    <row r="2113" spans="3:6" s="1" customFormat="1" x14ac:dyDescent="1.25">
      <c r="C2113" s="169"/>
      <c r="E2113" s="144"/>
      <c r="F2113" s="144"/>
    </row>
    <row r="2114" spans="3:6" s="1" customFormat="1" x14ac:dyDescent="1.25">
      <c r="C2114" s="169"/>
      <c r="E2114" s="144"/>
      <c r="F2114" s="144"/>
    </row>
    <row r="2115" spans="3:6" s="1" customFormat="1" x14ac:dyDescent="1.25">
      <c r="C2115" s="169"/>
      <c r="E2115" s="144"/>
      <c r="F2115" s="144"/>
    </row>
    <row r="2116" spans="3:6" s="1" customFormat="1" x14ac:dyDescent="1.25">
      <c r="C2116" s="169"/>
      <c r="E2116" s="144"/>
      <c r="F2116" s="144"/>
    </row>
    <row r="2117" spans="3:6" s="1" customFormat="1" x14ac:dyDescent="1.25">
      <c r="C2117" s="169"/>
      <c r="E2117" s="144"/>
      <c r="F2117" s="144"/>
    </row>
    <row r="2118" spans="3:6" s="1" customFormat="1" x14ac:dyDescent="1.25">
      <c r="C2118" s="169"/>
      <c r="E2118" s="144"/>
      <c r="F2118" s="144"/>
    </row>
    <row r="2119" spans="3:6" s="1" customFormat="1" x14ac:dyDescent="1.25">
      <c r="C2119" s="169"/>
      <c r="E2119" s="144"/>
      <c r="F2119" s="144"/>
    </row>
    <row r="2120" spans="3:6" s="1" customFormat="1" x14ac:dyDescent="1.25">
      <c r="C2120" s="169"/>
      <c r="E2120" s="144"/>
      <c r="F2120" s="144"/>
    </row>
    <row r="2121" spans="3:6" s="1" customFormat="1" x14ac:dyDescent="1.25">
      <c r="C2121" s="169"/>
      <c r="E2121" s="144"/>
      <c r="F2121" s="144"/>
    </row>
    <row r="2122" spans="3:6" s="1" customFormat="1" x14ac:dyDescent="1.25">
      <c r="C2122" s="169"/>
      <c r="E2122" s="144"/>
      <c r="F2122" s="144"/>
    </row>
    <row r="2123" spans="3:6" s="1" customFormat="1" x14ac:dyDescent="1.25">
      <c r="C2123" s="169"/>
      <c r="E2123" s="144"/>
      <c r="F2123" s="144"/>
    </row>
    <row r="2124" spans="3:6" s="1" customFormat="1" x14ac:dyDescent="1.25">
      <c r="C2124" s="169"/>
      <c r="E2124" s="144"/>
      <c r="F2124" s="144"/>
    </row>
    <row r="2125" spans="3:6" s="1" customFormat="1" x14ac:dyDescent="1.25">
      <c r="C2125" s="169"/>
      <c r="E2125" s="144"/>
      <c r="F2125" s="144"/>
    </row>
    <row r="2126" spans="3:6" s="1" customFormat="1" x14ac:dyDescent="1.25">
      <c r="C2126" s="169"/>
      <c r="E2126" s="144"/>
      <c r="F2126" s="144"/>
    </row>
    <row r="2127" spans="3:6" s="1" customFormat="1" x14ac:dyDescent="1.25">
      <c r="C2127" s="169"/>
      <c r="E2127" s="144"/>
      <c r="F2127" s="144"/>
    </row>
    <row r="2128" spans="3:6" s="1" customFormat="1" x14ac:dyDescent="1.25">
      <c r="C2128" s="169"/>
      <c r="E2128" s="144"/>
      <c r="F2128" s="144"/>
    </row>
    <row r="2129" spans="3:6" s="1" customFormat="1" x14ac:dyDescent="1.25">
      <c r="C2129" s="169"/>
      <c r="E2129" s="144"/>
      <c r="F2129" s="144"/>
    </row>
    <row r="2130" spans="3:6" s="1" customFormat="1" x14ac:dyDescent="1.25">
      <c r="C2130" s="169"/>
      <c r="E2130" s="144"/>
      <c r="F2130" s="144"/>
    </row>
    <row r="2131" spans="3:6" s="1" customFormat="1" x14ac:dyDescent="1.25">
      <c r="C2131" s="169"/>
      <c r="E2131" s="144"/>
      <c r="F2131" s="144"/>
    </row>
    <row r="2132" spans="3:6" s="1" customFormat="1" x14ac:dyDescent="1.25">
      <c r="C2132" s="169"/>
      <c r="E2132" s="144"/>
      <c r="F2132" s="144"/>
    </row>
    <row r="2133" spans="3:6" s="1" customFormat="1" x14ac:dyDescent="1.25">
      <c r="C2133" s="169"/>
      <c r="E2133" s="144"/>
      <c r="F2133" s="144"/>
    </row>
    <row r="2134" spans="3:6" s="1" customFormat="1" x14ac:dyDescent="1.25">
      <c r="C2134" s="169"/>
      <c r="E2134" s="144"/>
      <c r="F2134" s="144"/>
    </row>
    <row r="2135" spans="3:6" s="1" customFormat="1" x14ac:dyDescent="1.25">
      <c r="C2135" s="169"/>
      <c r="E2135" s="144"/>
      <c r="F2135" s="144"/>
    </row>
    <row r="2136" spans="3:6" s="1" customFormat="1" x14ac:dyDescent="1.25">
      <c r="C2136" s="169"/>
      <c r="E2136" s="144"/>
      <c r="F2136" s="144"/>
    </row>
    <row r="2137" spans="3:6" s="1" customFormat="1" x14ac:dyDescent="1.25">
      <c r="C2137" s="169"/>
      <c r="E2137" s="144"/>
      <c r="F2137" s="144"/>
    </row>
    <row r="2138" spans="3:6" s="1" customFormat="1" x14ac:dyDescent="1.25">
      <c r="C2138" s="169"/>
      <c r="E2138" s="144"/>
      <c r="F2138" s="144"/>
    </row>
    <row r="2139" spans="3:6" s="1" customFormat="1" x14ac:dyDescent="1.25">
      <c r="C2139" s="169"/>
      <c r="E2139" s="144"/>
      <c r="F2139" s="144"/>
    </row>
    <row r="2140" spans="3:6" s="1" customFormat="1" x14ac:dyDescent="1.25">
      <c r="C2140" s="169"/>
      <c r="E2140" s="144"/>
      <c r="F2140" s="144"/>
    </row>
    <row r="2141" spans="3:6" s="1" customFormat="1" x14ac:dyDescent="1.25">
      <c r="C2141" s="169"/>
      <c r="E2141" s="144"/>
      <c r="F2141" s="144"/>
    </row>
    <row r="2142" spans="3:6" s="1" customFormat="1" x14ac:dyDescent="1.25">
      <c r="C2142" s="169"/>
      <c r="E2142" s="144"/>
      <c r="F2142" s="144"/>
    </row>
    <row r="2143" spans="3:6" s="1" customFormat="1" x14ac:dyDescent="1.25">
      <c r="C2143" s="169"/>
      <c r="E2143" s="144"/>
      <c r="F2143" s="144"/>
    </row>
    <row r="2144" spans="3:6" s="1" customFormat="1" x14ac:dyDescent="1.25">
      <c r="C2144" s="169"/>
      <c r="E2144" s="144"/>
      <c r="F2144" s="144"/>
    </row>
    <row r="2145" spans="3:6" s="1" customFormat="1" x14ac:dyDescent="1.25">
      <c r="C2145" s="169"/>
      <c r="E2145" s="144"/>
      <c r="F2145" s="144"/>
    </row>
    <row r="2146" spans="3:6" s="1" customFormat="1" x14ac:dyDescent="1.25">
      <c r="C2146" s="169"/>
      <c r="E2146" s="144"/>
      <c r="F2146" s="144"/>
    </row>
    <row r="2147" spans="3:6" s="1" customFormat="1" x14ac:dyDescent="1.25">
      <c r="C2147" s="169"/>
      <c r="E2147" s="144"/>
      <c r="F2147" s="144"/>
    </row>
    <row r="2148" spans="3:6" s="1" customFormat="1" x14ac:dyDescent="1.25">
      <c r="C2148" s="169"/>
      <c r="E2148" s="144"/>
      <c r="F2148" s="144"/>
    </row>
    <row r="2149" spans="3:6" s="1" customFormat="1" x14ac:dyDescent="1.25">
      <c r="C2149" s="169"/>
      <c r="E2149" s="144"/>
      <c r="F2149" s="144"/>
    </row>
    <row r="2150" spans="3:6" s="1" customFormat="1" x14ac:dyDescent="1.25">
      <c r="C2150" s="169"/>
      <c r="E2150" s="144"/>
      <c r="F2150" s="144"/>
    </row>
    <row r="2151" spans="3:6" s="1" customFormat="1" x14ac:dyDescent="1.25">
      <c r="C2151" s="169"/>
      <c r="E2151" s="144"/>
      <c r="F2151" s="144"/>
    </row>
    <row r="2152" spans="3:6" s="1" customFormat="1" x14ac:dyDescent="1.25">
      <c r="C2152" s="169"/>
      <c r="E2152" s="144"/>
      <c r="F2152" s="144"/>
    </row>
    <row r="2153" spans="3:6" s="1" customFormat="1" x14ac:dyDescent="1.25">
      <c r="C2153" s="169"/>
      <c r="E2153" s="144"/>
      <c r="F2153" s="144"/>
    </row>
    <row r="2154" spans="3:6" s="1" customFormat="1" x14ac:dyDescent="1.25">
      <c r="C2154" s="169"/>
      <c r="E2154" s="144"/>
      <c r="F2154" s="144"/>
    </row>
    <row r="2155" spans="3:6" s="1" customFormat="1" x14ac:dyDescent="1.25">
      <c r="C2155" s="169"/>
      <c r="E2155" s="144"/>
      <c r="F2155" s="144"/>
    </row>
    <row r="2156" spans="3:6" s="1" customFormat="1" x14ac:dyDescent="1.25">
      <c r="C2156" s="169"/>
      <c r="E2156" s="144"/>
      <c r="F2156" s="144"/>
    </row>
    <row r="2157" spans="3:6" s="1" customFormat="1" x14ac:dyDescent="1.25">
      <c r="C2157" s="169"/>
      <c r="E2157" s="144"/>
      <c r="F2157" s="144"/>
    </row>
    <row r="2158" spans="3:6" s="1" customFormat="1" x14ac:dyDescent="1.25">
      <c r="C2158" s="169"/>
      <c r="E2158" s="144"/>
      <c r="F2158" s="144"/>
    </row>
    <row r="2159" spans="3:6" s="1" customFormat="1" x14ac:dyDescent="1.25">
      <c r="C2159" s="169"/>
      <c r="E2159" s="144"/>
      <c r="F2159" s="144"/>
    </row>
    <row r="2160" spans="3:6" s="1" customFormat="1" x14ac:dyDescent="1.25">
      <c r="C2160" s="169"/>
      <c r="E2160" s="144"/>
      <c r="F2160" s="144"/>
    </row>
    <row r="2161" spans="3:6" s="1" customFormat="1" x14ac:dyDescent="1.25">
      <c r="C2161" s="169"/>
      <c r="E2161" s="144"/>
      <c r="F2161" s="144"/>
    </row>
    <row r="2162" spans="3:6" s="1" customFormat="1" x14ac:dyDescent="1.25">
      <c r="C2162" s="169"/>
      <c r="E2162" s="144"/>
      <c r="F2162" s="144"/>
    </row>
    <row r="2163" spans="3:6" s="1" customFormat="1" x14ac:dyDescent="1.25">
      <c r="C2163" s="169"/>
      <c r="E2163" s="144"/>
      <c r="F2163" s="144"/>
    </row>
    <row r="2164" spans="3:6" s="1" customFormat="1" x14ac:dyDescent="1.25">
      <c r="C2164" s="169"/>
      <c r="E2164" s="144"/>
      <c r="F2164" s="144"/>
    </row>
    <row r="2165" spans="3:6" s="1" customFormat="1" x14ac:dyDescent="1.25">
      <c r="C2165" s="169"/>
      <c r="E2165" s="144"/>
      <c r="F2165" s="144"/>
    </row>
    <row r="2166" spans="3:6" s="1" customFormat="1" x14ac:dyDescent="1.25">
      <c r="C2166" s="169"/>
      <c r="E2166" s="144"/>
      <c r="F2166" s="144"/>
    </row>
    <row r="2167" spans="3:6" s="1" customFormat="1" x14ac:dyDescent="1.25">
      <c r="C2167" s="169"/>
      <c r="E2167" s="144"/>
      <c r="F2167" s="144"/>
    </row>
    <row r="2168" spans="3:6" s="1" customFormat="1" x14ac:dyDescent="1.25">
      <c r="C2168" s="169"/>
      <c r="E2168" s="144"/>
      <c r="F2168" s="144"/>
    </row>
    <row r="2169" spans="3:6" s="1" customFormat="1" x14ac:dyDescent="1.25">
      <c r="C2169" s="169"/>
      <c r="E2169" s="144"/>
      <c r="F2169" s="144"/>
    </row>
    <row r="2170" spans="3:6" s="1" customFormat="1" x14ac:dyDescent="1.25">
      <c r="C2170" s="169"/>
      <c r="E2170" s="144"/>
      <c r="F2170" s="144"/>
    </row>
    <row r="2171" spans="3:6" s="1" customFormat="1" x14ac:dyDescent="1.25">
      <c r="C2171" s="169"/>
      <c r="E2171" s="144"/>
      <c r="F2171" s="144"/>
    </row>
    <row r="2172" spans="3:6" s="1" customFormat="1" x14ac:dyDescent="1.25">
      <c r="C2172" s="169"/>
      <c r="E2172" s="144"/>
      <c r="F2172" s="144"/>
    </row>
    <row r="2173" spans="3:6" s="1" customFormat="1" x14ac:dyDescent="1.25">
      <c r="C2173" s="169"/>
      <c r="E2173" s="144"/>
      <c r="F2173" s="144"/>
    </row>
    <row r="2174" spans="3:6" s="1" customFormat="1" x14ac:dyDescent="1.25">
      <c r="C2174" s="169"/>
      <c r="E2174" s="144"/>
      <c r="F2174" s="144"/>
    </row>
    <row r="2175" spans="3:6" s="1" customFormat="1" x14ac:dyDescent="1.25">
      <c r="C2175" s="169"/>
      <c r="E2175" s="144"/>
      <c r="F2175" s="144"/>
    </row>
    <row r="2176" spans="3:6" s="1" customFormat="1" x14ac:dyDescent="1.25">
      <c r="C2176" s="169"/>
      <c r="E2176" s="144"/>
      <c r="F2176" s="144"/>
    </row>
    <row r="2177" spans="3:6" s="1" customFormat="1" x14ac:dyDescent="1.25">
      <c r="C2177" s="169"/>
      <c r="E2177" s="144"/>
      <c r="F2177" s="144"/>
    </row>
    <row r="2178" spans="3:6" s="1" customFormat="1" x14ac:dyDescent="1.25">
      <c r="C2178" s="169"/>
      <c r="E2178" s="144"/>
      <c r="F2178" s="144"/>
    </row>
    <row r="2179" spans="3:6" s="1" customFormat="1" x14ac:dyDescent="1.25">
      <c r="C2179" s="169"/>
      <c r="E2179" s="144"/>
      <c r="F2179" s="144"/>
    </row>
    <row r="2180" spans="3:6" s="1" customFormat="1" x14ac:dyDescent="1.25">
      <c r="C2180" s="169"/>
      <c r="E2180" s="144"/>
      <c r="F2180" s="144"/>
    </row>
    <row r="2181" spans="3:6" s="1" customFormat="1" x14ac:dyDescent="1.25">
      <c r="C2181" s="169"/>
      <c r="E2181" s="144"/>
      <c r="F2181" s="144"/>
    </row>
    <row r="2182" spans="3:6" s="1" customFormat="1" x14ac:dyDescent="1.25">
      <c r="C2182" s="169"/>
      <c r="E2182" s="144"/>
      <c r="F2182" s="144"/>
    </row>
    <row r="2183" spans="3:6" s="1" customFormat="1" x14ac:dyDescent="1.25">
      <c r="C2183" s="169"/>
      <c r="E2183" s="144"/>
      <c r="F2183" s="144"/>
    </row>
    <row r="2184" spans="3:6" s="1" customFormat="1" x14ac:dyDescent="1.25">
      <c r="C2184" s="169"/>
      <c r="E2184" s="144"/>
      <c r="F2184" s="144"/>
    </row>
    <row r="2185" spans="3:6" s="1" customFormat="1" x14ac:dyDescent="1.25">
      <c r="C2185" s="169"/>
      <c r="E2185" s="144"/>
      <c r="F2185" s="144"/>
    </row>
    <row r="2186" spans="3:6" s="1" customFormat="1" x14ac:dyDescent="1.25">
      <c r="C2186" s="169"/>
      <c r="E2186" s="144"/>
      <c r="F2186" s="144"/>
    </row>
    <row r="2187" spans="3:6" s="1" customFormat="1" x14ac:dyDescent="1.25">
      <c r="C2187" s="169"/>
      <c r="E2187" s="144"/>
      <c r="F2187" s="144"/>
    </row>
    <row r="2188" spans="3:6" s="1" customFormat="1" x14ac:dyDescent="1.25">
      <c r="C2188" s="169"/>
      <c r="E2188" s="144"/>
      <c r="F2188" s="144"/>
    </row>
    <row r="2189" spans="3:6" s="1" customFormat="1" x14ac:dyDescent="1.25">
      <c r="C2189" s="169"/>
      <c r="E2189" s="144"/>
      <c r="F2189" s="144"/>
    </row>
    <row r="2190" spans="3:6" s="1" customFormat="1" x14ac:dyDescent="1.25">
      <c r="C2190" s="169"/>
      <c r="E2190" s="144"/>
      <c r="F2190" s="144"/>
    </row>
    <row r="2191" spans="3:6" s="1" customFormat="1" x14ac:dyDescent="1.25">
      <c r="C2191" s="169"/>
      <c r="E2191" s="144"/>
      <c r="F2191" s="144"/>
    </row>
    <row r="2192" spans="3:6" s="1" customFormat="1" x14ac:dyDescent="1.25">
      <c r="C2192" s="169"/>
      <c r="E2192" s="144"/>
      <c r="F2192" s="144"/>
    </row>
    <row r="2193" spans="3:6" s="1" customFormat="1" x14ac:dyDescent="1.25">
      <c r="C2193" s="169"/>
      <c r="E2193" s="144"/>
      <c r="F2193" s="144"/>
    </row>
    <row r="2194" spans="3:6" s="1" customFormat="1" x14ac:dyDescent="1.25">
      <c r="C2194" s="169"/>
      <c r="E2194" s="144"/>
      <c r="F2194" s="144"/>
    </row>
    <row r="2195" spans="3:6" s="1" customFormat="1" x14ac:dyDescent="1.25">
      <c r="C2195" s="169"/>
      <c r="E2195" s="144"/>
      <c r="F2195" s="144"/>
    </row>
    <row r="2196" spans="3:6" s="1" customFormat="1" x14ac:dyDescent="1.25">
      <c r="C2196" s="169"/>
      <c r="E2196" s="144"/>
      <c r="F2196" s="144"/>
    </row>
    <row r="2197" spans="3:6" s="1" customFormat="1" x14ac:dyDescent="1.25">
      <c r="C2197" s="169"/>
      <c r="E2197" s="144"/>
      <c r="F2197" s="144"/>
    </row>
    <row r="2198" spans="3:6" s="1" customFormat="1" x14ac:dyDescent="1.25">
      <c r="C2198" s="169"/>
      <c r="E2198" s="144"/>
      <c r="F2198" s="144"/>
    </row>
    <row r="2199" spans="3:6" s="1" customFormat="1" x14ac:dyDescent="1.25">
      <c r="C2199" s="169"/>
      <c r="E2199" s="144"/>
      <c r="F2199" s="144"/>
    </row>
    <row r="2200" spans="3:6" s="1" customFormat="1" x14ac:dyDescent="1.25">
      <c r="C2200" s="169"/>
      <c r="E2200" s="144"/>
      <c r="F2200" s="144"/>
    </row>
    <row r="2201" spans="3:6" s="1" customFormat="1" x14ac:dyDescent="1.25">
      <c r="C2201" s="169"/>
      <c r="E2201" s="144"/>
      <c r="F2201" s="144"/>
    </row>
    <row r="2202" spans="3:6" s="1" customFormat="1" x14ac:dyDescent="1.25">
      <c r="C2202" s="169"/>
      <c r="E2202" s="144"/>
      <c r="F2202" s="144"/>
    </row>
    <row r="2203" spans="3:6" s="1" customFormat="1" x14ac:dyDescent="1.25">
      <c r="C2203" s="169"/>
      <c r="E2203" s="144"/>
      <c r="F2203" s="144"/>
    </row>
    <row r="2204" spans="3:6" s="1" customFormat="1" x14ac:dyDescent="1.25">
      <c r="C2204" s="169"/>
      <c r="E2204" s="144"/>
      <c r="F2204" s="144"/>
    </row>
    <row r="2205" spans="3:6" s="1" customFormat="1" x14ac:dyDescent="1.25">
      <c r="C2205" s="169"/>
      <c r="E2205" s="144"/>
      <c r="F2205" s="144"/>
    </row>
    <row r="2206" spans="3:6" s="1" customFormat="1" x14ac:dyDescent="1.25">
      <c r="C2206" s="169"/>
      <c r="E2206" s="144"/>
      <c r="F2206" s="144"/>
    </row>
    <row r="2207" spans="3:6" s="1" customFormat="1" x14ac:dyDescent="1.25">
      <c r="C2207" s="169"/>
      <c r="E2207" s="144"/>
      <c r="F2207" s="144"/>
    </row>
    <row r="2208" spans="3:6" s="1" customFormat="1" x14ac:dyDescent="1.25">
      <c r="C2208" s="169"/>
      <c r="E2208" s="144"/>
      <c r="F2208" s="144"/>
    </row>
    <row r="2209" spans="3:6" s="1" customFormat="1" x14ac:dyDescent="1.25">
      <c r="C2209" s="169"/>
      <c r="E2209" s="144"/>
      <c r="F2209" s="144"/>
    </row>
    <row r="2210" spans="3:6" s="1" customFormat="1" x14ac:dyDescent="1.25">
      <c r="C2210" s="169"/>
      <c r="E2210" s="144"/>
      <c r="F2210" s="144"/>
    </row>
    <row r="2211" spans="3:6" s="1" customFormat="1" x14ac:dyDescent="1.25">
      <c r="C2211" s="169"/>
      <c r="E2211" s="144"/>
      <c r="F2211" s="144"/>
    </row>
    <row r="2212" spans="3:6" s="1" customFormat="1" x14ac:dyDescent="1.25">
      <c r="C2212" s="169"/>
      <c r="E2212" s="144"/>
      <c r="F2212" s="144"/>
    </row>
    <row r="2213" spans="3:6" s="1" customFormat="1" x14ac:dyDescent="1.25">
      <c r="C2213" s="169"/>
      <c r="E2213" s="144"/>
      <c r="F2213" s="144"/>
    </row>
    <row r="2214" spans="3:6" s="1" customFormat="1" x14ac:dyDescent="1.25">
      <c r="C2214" s="169"/>
      <c r="E2214" s="144"/>
      <c r="F2214" s="144"/>
    </row>
    <row r="2215" spans="3:6" s="1" customFormat="1" x14ac:dyDescent="1.25">
      <c r="C2215" s="169"/>
      <c r="E2215" s="144"/>
      <c r="F2215" s="144"/>
    </row>
    <row r="2216" spans="3:6" s="1" customFormat="1" x14ac:dyDescent="1.25">
      <c r="C2216" s="169"/>
      <c r="E2216" s="144"/>
      <c r="F2216" s="144"/>
    </row>
    <row r="2217" spans="3:6" s="1" customFormat="1" x14ac:dyDescent="1.25">
      <c r="C2217" s="169"/>
      <c r="E2217" s="144"/>
      <c r="F2217" s="144"/>
    </row>
    <row r="2218" spans="3:6" s="1" customFormat="1" x14ac:dyDescent="1.25">
      <c r="C2218" s="169"/>
      <c r="E2218" s="144"/>
      <c r="F2218" s="144"/>
    </row>
    <row r="2219" spans="3:6" s="1" customFormat="1" x14ac:dyDescent="1.25">
      <c r="C2219" s="169"/>
      <c r="E2219" s="144"/>
      <c r="F2219" s="144"/>
    </row>
    <row r="2220" spans="3:6" s="1" customFormat="1" x14ac:dyDescent="1.25">
      <c r="C2220" s="169"/>
      <c r="E2220" s="144"/>
      <c r="F2220" s="144"/>
    </row>
    <row r="2221" spans="3:6" s="1" customFormat="1" x14ac:dyDescent="1.25">
      <c r="C2221" s="169"/>
      <c r="E2221" s="144"/>
      <c r="F2221" s="144"/>
    </row>
    <row r="2222" spans="3:6" s="1" customFormat="1" x14ac:dyDescent="1.25">
      <c r="C2222" s="169"/>
      <c r="E2222" s="144"/>
      <c r="F2222" s="144"/>
    </row>
    <row r="2223" spans="3:6" s="1" customFormat="1" x14ac:dyDescent="1.25">
      <c r="C2223" s="169"/>
      <c r="E2223" s="144"/>
      <c r="F2223" s="144"/>
    </row>
  </sheetData>
  <dataConsolidate/>
  <mergeCells count="7">
    <mergeCell ref="B2:AP2"/>
    <mergeCell ref="AE3:AJ3"/>
    <mergeCell ref="AK3:AP3"/>
    <mergeCell ref="Y3:AD3"/>
    <mergeCell ref="G3:L3"/>
    <mergeCell ref="M3:R3"/>
    <mergeCell ref="S3:X3"/>
  </mergeCells>
  <phoneticPr fontId="0" type="noConversion"/>
  <printOptions horizontalCentered="1" verticalCentered="1"/>
  <pageMargins left="0.23622047244094491" right="0.23622047244094491" top="0.39370078740157483" bottom="0.39370078740157483" header="0" footer="0"/>
  <pageSetup paperSize="9" scale="10" orientation="landscape" horizontalDpi="4294967293" verticalDpi="4294967293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3:S400"/>
  <sheetViews>
    <sheetView topLeftCell="K1" zoomScale="42" zoomScaleNormal="42" workbookViewId="0">
      <selection activeCell="E21" sqref="E21:K27"/>
    </sheetView>
  </sheetViews>
  <sheetFormatPr defaultRowHeight="12.75" x14ac:dyDescent="0.2"/>
  <cols>
    <col min="4" max="4" width="22" bestFit="1" customWidth="1"/>
    <col min="5" max="5" width="35.7109375" bestFit="1" customWidth="1"/>
    <col min="6" max="6" width="60.28515625" customWidth="1"/>
    <col min="7" max="7" width="54.42578125" customWidth="1"/>
    <col min="8" max="8" width="60" customWidth="1"/>
    <col min="9" max="9" width="61.42578125" customWidth="1"/>
    <col min="10" max="10" width="70.7109375" bestFit="1" customWidth="1"/>
    <col min="11" max="11" width="62.7109375" customWidth="1"/>
    <col min="12" max="12" width="34.42578125" bestFit="1" customWidth="1"/>
    <col min="13" max="13" width="39.28515625" bestFit="1" customWidth="1"/>
    <col min="14" max="14" width="75.42578125" customWidth="1"/>
    <col min="15" max="15" width="81.140625" bestFit="1" customWidth="1"/>
    <col min="16" max="16" width="78" bestFit="1" customWidth="1"/>
    <col min="17" max="18" width="81.140625" bestFit="1" customWidth="1"/>
    <col min="19" max="19" width="75.28515625" customWidth="1"/>
  </cols>
  <sheetData>
    <row r="3" spans="5:19" ht="60" x14ac:dyDescent="0.75">
      <c r="E3" s="81" t="s">
        <v>13</v>
      </c>
      <c r="F3" s="82" t="s">
        <v>146</v>
      </c>
      <c r="G3" s="82" t="s">
        <v>147</v>
      </c>
      <c r="H3" s="82" t="s">
        <v>148</v>
      </c>
      <c r="I3" s="82" t="s">
        <v>149</v>
      </c>
      <c r="J3" s="82" t="s">
        <v>150</v>
      </c>
      <c r="K3" s="82" t="s">
        <v>5</v>
      </c>
      <c r="M3" s="73" t="s">
        <v>172</v>
      </c>
      <c r="N3" s="74" t="s">
        <v>146</v>
      </c>
      <c r="O3" s="74" t="s">
        <v>147</v>
      </c>
      <c r="P3" s="74" t="s">
        <v>148</v>
      </c>
      <c r="Q3" s="74" t="s">
        <v>149</v>
      </c>
      <c r="R3" s="74" t="s">
        <v>150</v>
      </c>
      <c r="S3" s="74" t="s">
        <v>5</v>
      </c>
    </row>
    <row r="4" spans="5:19" ht="101.25" x14ac:dyDescent="0.4">
      <c r="E4" s="83" t="s">
        <v>151</v>
      </c>
      <c r="F4" s="84" t="s">
        <v>62</v>
      </c>
      <c r="G4" s="84" t="s">
        <v>198</v>
      </c>
      <c r="H4" s="84" t="s">
        <v>73</v>
      </c>
      <c r="I4" s="84" t="s">
        <v>199</v>
      </c>
      <c r="J4" s="84" t="s">
        <v>144</v>
      </c>
      <c r="K4" s="84" t="s">
        <v>157</v>
      </c>
      <c r="M4" s="74" t="s">
        <v>151</v>
      </c>
      <c r="N4" s="23" t="s">
        <v>356</v>
      </c>
      <c r="O4" s="23" t="s">
        <v>357</v>
      </c>
      <c r="P4" s="23" t="s">
        <v>358</v>
      </c>
      <c r="Q4" s="23" t="s">
        <v>359</v>
      </c>
      <c r="R4" s="23" t="s">
        <v>360</v>
      </c>
      <c r="S4" s="23" t="s">
        <v>361</v>
      </c>
    </row>
    <row r="5" spans="5:19" ht="101.25" x14ac:dyDescent="0.4">
      <c r="E5" s="83" t="s">
        <v>152</v>
      </c>
      <c r="F5" s="84" t="s">
        <v>74</v>
      </c>
      <c r="G5" s="84" t="s">
        <v>74</v>
      </c>
      <c r="H5" s="84" t="s">
        <v>144</v>
      </c>
      <c r="I5" s="84" t="s">
        <v>51</v>
      </c>
      <c r="J5" s="84" t="s">
        <v>176</v>
      </c>
      <c r="K5" s="84" t="s">
        <v>145</v>
      </c>
      <c r="M5" s="74" t="s">
        <v>152</v>
      </c>
      <c r="N5" s="23" t="s">
        <v>362</v>
      </c>
      <c r="O5" s="23" t="s">
        <v>363</v>
      </c>
      <c r="P5" s="23" t="s">
        <v>364</v>
      </c>
      <c r="Q5" s="23" t="s">
        <v>365</v>
      </c>
      <c r="R5" s="23" t="s">
        <v>366</v>
      </c>
      <c r="S5" s="23" t="s">
        <v>367</v>
      </c>
    </row>
    <row r="6" spans="5:19" ht="135" x14ac:dyDescent="0.4">
      <c r="E6" s="83" t="s">
        <v>153</v>
      </c>
      <c r="F6" s="84" t="s">
        <v>51</v>
      </c>
      <c r="G6" s="84" t="s">
        <v>54</v>
      </c>
      <c r="H6" s="84" t="s">
        <v>62</v>
      </c>
      <c r="I6" s="84" t="s">
        <v>51</v>
      </c>
      <c r="J6" s="84" t="s">
        <v>200</v>
      </c>
      <c r="K6" s="84" t="s">
        <v>58</v>
      </c>
      <c r="M6" s="74" t="s">
        <v>153</v>
      </c>
      <c r="N6" s="23" t="s">
        <v>368</v>
      </c>
      <c r="O6" s="23" t="s">
        <v>369</v>
      </c>
      <c r="P6" s="23" t="s">
        <v>370</v>
      </c>
      <c r="Q6" s="23" t="s">
        <v>371</v>
      </c>
      <c r="R6" s="23" t="s">
        <v>372</v>
      </c>
      <c r="S6" s="23" t="s">
        <v>373</v>
      </c>
    </row>
    <row r="7" spans="5:19" ht="101.25" x14ac:dyDescent="0.4">
      <c r="E7" s="83" t="s">
        <v>154</v>
      </c>
      <c r="F7" s="84" t="s">
        <v>145</v>
      </c>
      <c r="G7" s="84" t="s">
        <v>73</v>
      </c>
      <c r="H7" s="84" t="s">
        <v>46</v>
      </c>
      <c r="I7" s="84" t="s">
        <v>54</v>
      </c>
      <c r="J7" s="84" t="s">
        <v>200</v>
      </c>
      <c r="K7" s="84" t="s">
        <v>46</v>
      </c>
      <c r="M7" s="74" t="s">
        <v>154</v>
      </c>
      <c r="N7" s="23" t="s">
        <v>374</v>
      </c>
      <c r="O7" s="23" t="s">
        <v>375</v>
      </c>
      <c r="P7" s="23" t="s">
        <v>376</v>
      </c>
      <c r="Q7" s="23" t="s">
        <v>377</v>
      </c>
      <c r="R7" s="23" t="s">
        <v>378</v>
      </c>
      <c r="S7" s="23" t="s">
        <v>379</v>
      </c>
    </row>
    <row r="8" spans="5:19" ht="101.25" x14ac:dyDescent="0.4">
      <c r="E8" s="83" t="s">
        <v>155</v>
      </c>
      <c r="F8" s="84" t="s">
        <v>54</v>
      </c>
      <c r="G8" s="84" t="s">
        <v>144</v>
      </c>
      <c r="H8" s="84" t="s">
        <v>157</v>
      </c>
      <c r="I8" s="84" t="s">
        <v>52</v>
      </c>
      <c r="J8" s="84" t="s">
        <v>51</v>
      </c>
      <c r="K8" s="84" t="s">
        <v>54</v>
      </c>
      <c r="M8" s="74" t="s">
        <v>155</v>
      </c>
      <c r="N8" s="23" t="s">
        <v>380</v>
      </c>
      <c r="O8" s="23" t="s">
        <v>381</v>
      </c>
      <c r="P8" s="23" t="s">
        <v>382</v>
      </c>
      <c r="Q8" s="23" t="s">
        <v>383</v>
      </c>
      <c r="R8" s="23" t="s">
        <v>384</v>
      </c>
      <c r="S8" s="23" t="s">
        <v>385</v>
      </c>
    </row>
    <row r="9" spans="5:19" ht="101.25" x14ac:dyDescent="0.4">
      <c r="E9" s="83" t="s">
        <v>156</v>
      </c>
      <c r="F9" s="84"/>
      <c r="G9" s="84" t="s">
        <v>201</v>
      </c>
      <c r="H9" s="84" t="s">
        <v>51</v>
      </c>
      <c r="I9" s="84"/>
      <c r="J9" s="84" t="s">
        <v>51</v>
      </c>
      <c r="K9" s="84"/>
      <c r="M9" s="74" t="s">
        <v>156</v>
      </c>
      <c r="N9" s="23" t="s">
        <v>386</v>
      </c>
      <c r="O9" s="23" t="s">
        <v>387</v>
      </c>
      <c r="P9" s="23" t="s">
        <v>388</v>
      </c>
      <c r="Q9" s="23"/>
      <c r="R9" s="23" t="s">
        <v>389</v>
      </c>
      <c r="S9" s="23"/>
    </row>
    <row r="10" spans="5:19" ht="34.5" x14ac:dyDescent="0.2">
      <c r="E10" s="85"/>
      <c r="F10" s="86"/>
      <c r="G10" s="86"/>
      <c r="H10" s="86"/>
      <c r="I10" s="86"/>
      <c r="J10" s="86"/>
      <c r="K10" s="86"/>
    </row>
    <row r="11" spans="5:19" ht="60" x14ac:dyDescent="0.2">
      <c r="E11" s="81" t="s">
        <v>35</v>
      </c>
      <c r="F11" s="82" t="s">
        <v>146</v>
      </c>
      <c r="G11" s="82" t="s">
        <v>147</v>
      </c>
      <c r="H11" s="82" t="s">
        <v>148</v>
      </c>
      <c r="I11" s="82" t="s">
        <v>149</v>
      </c>
      <c r="J11" s="82" t="s">
        <v>150</v>
      </c>
      <c r="K11" s="82" t="s">
        <v>5</v>
      </c>
      <c r="M11" s="75" t="s">
        <v>169</v>
      </c>
      <c r="N11" s="76" t="s">
        <v>146</v>
      </c>
      <c r="O11" s="76" t="s">
        <v>147</v>
      </c>
      <c r="P11" s="76" t="s">
        <v>148</v>
      </c>
      <c r="Q11" s="76" t="s">
        <v>149</v>
      </c>
      <c r="R11" s="76" t="s">
        <v>150</v>
      </c>
      <c r="S11" s="76" t="s">
        <v>5</v>
      </c>
    </row>
    <row r="12" spans="5:19" ht="101.25" x14ac:dyDescent="0.2">
      <c r="E12" s="83" t="s">
        <v>151</v>
      </c>
      <c r="F12" s="84" t="s">
        <v>52</v>
      </c>
      <c r="G12" s="84" t="s">
        <v>199</v>
      </c>
      <c r="H12" s="84" t="s">
        <v>66</v>
      </c>
      <c r="I12" s="84" t="s">
        <v>65</v>
      </c>
      <c r="J12" s="84" t="s">
        <v>176</v>
      </c>
      <c r="K12" s="84" t="s">
        <v>45</v>
      </c>
      <c r="M12" s="77" t="s">
        <v>151</v>
      </c>
      <c r="N12" s="23"/>
      <c r="O12" s="23" t="s">
        <v>287</v>
      </c>
      <c r="P12" s="23" t="s">
        <v>288</v>
      </c>
      <c r="Q12" s="23" t="s">
        <v>289</v>
      </c>
      <c r="R12" s="23" t="s">
        <v>290</v>
      </c>
      <c r="S12" s="23" t="s">
        <v>291</v>
      </c>
    </row>
    <row r="13" spans="5:19" ht="101.25" x14ac:dyDescent="0.2">
      <c r="E13" s="83" t="s">
        <v>152</v>
      </c>
      <c r="F13" s="84" t="s">
        <v>202</v>
      </c>
      <c r="G13" s="84" t="s">
        <v>66</v>
      </c>
      <c r="H13" s="84" t="s">
        <v>45</v>
      </c>
      <c r="I13" s="84" t="s">
        <v>197</v>
      </c>
      <c r="J13" s="84" t="s">
        <v>66</v>
      </c>
      <c r="K13" s="84" t="s">
        <v>73</v>
      </c>
      <c r="M13" s="77" t="s">
        <v>152</v>
      </c>
      <c r="N13" s="23" t="s">
        <v>292</v>
      </c>
      <c r="O13" s="23" t="s">
        <v>287</v>
      </c>
      <c r="P13" s="23" t="s">
        <v>288</v>
      </c>
      <c r="Q13" s="23" t="s">
        <v>289</v>
      </c>
      <c r="R13" s="23" t="s">
        <v>290</v>
      </c>
      <c r="S13" s="23" t="s">
        <v>291</v>
      </c>
    </row>
    <row r="14" spans="5:19" ht="101.25" x14ac:dyDescent="0.2">
      <c r="E14" s="83" t="s">
        <v>153</v>
      </c>
      <c r="F14" s="84" t="s">
        <v>66</v>
      </c>
      <c r="G14" s="84" t="s">
        <v>203</v>
      </c>
      <c r="H14" s="84" t="s">
        <v>197</v>
      </c>
      <c r="I14" s="84" t="s">
        <v>62</v>
      </c>
      <c r="J14" s="84" t="s">
        <v>48</v>
      </c>
      <c r="K14" s="84" t="s">
        <v>62</v>
      </c>
      <c r="M14" s="77" t="s">
        <v>153</v>
      </c>
      <c r="N14" s="23" t="s">
        <v>292</v>
      </c>
      <c r="O14" s="23" t="s">
        <v>293</v>
      </c>
      <c r="P14" s="23" t="s">
        <v>292</v>
      </c>
      <c r="Q14" s="23" t="s">
        <v>294</v>
      </c>
      <c r="R14" s="23" t="s">
        <v>295</v>
      </c>
      <c r="S14" s="23" t="s">
        <v>295</v>
      </c>
    </row>
    <row r="15" spans="5:19" ht="101.25" x14ac:dyDescent="0.2">
      <c r="E15" s="83" t="s">
        <v>154</v>
      </c>
      <c r="F15" s="84" t="s">
        <v>60</v>
      </c>
      <c r="G15" s="84" t="s">
        <v>182</v>
      </c>
      <c r="H15" s="84" t="s">
        <v>182</v>
      </c>
      <c r="I15" s="84" t="s">
        <v>73</v>
      </c>
      <c r="J15" s="84" t="s">
        <v>65</v>
      </c>
      <c r="K15" s="84" t="s">
        <v>182</v>
      </c>
      <c r="M15" s="77" t="s">
        <v>154</v>
      </c>
      <c r="N15" s="23" t="s">
        <v>296</v>
      </c>
      <c r="O15" s="23" t="s">
        <v>297</v>
      </c>
      <c r="P15" s="23" t="s">
        <v>292</v>
      </c>
      <c r="Q15" s="23" t="s">
        <v>294</v>
      </c>
      <c r="R15" s="23" t="s">
        <v>295</v>
      </c>
      <c r="S15" s="23" t="s">
        <v>295</v>
      </c>
    </row>
    <row r="16" spans="5:19" ht="101.25" x14ac:dyDescent="0.2">
      <c r="E16" s="83" t="s">
        <v>155</v>
      </c>
      <c r="F16" s="84" t="s">
        <v>200</v>
      </c>
      <c r="G16" s="84" t="s">
        <v>65</v>
      </c>
      <c r="H16" s="84" t="s">
        <v>60</v>
      </c>
      <c r="I16" s="84" t="s">
        <v>58</v>
      </c>
      <c r="J16" s="84" t="s">
        <v>182</v>
      </c>
      <c r="K16" s="84" t="s">
        <v>182</v>
      </c>
      <c r="M16" s="77" t="s">
        <v>155</v>
      </c>
      <c r="N16" s="23" t="s">
        <v>296</v>
      </c>
      <c r="O16" s="23" t="s">
        <v>298</v>
      </c>
      <c r="P16" s="23" t="s">
        <v>295</v>
      </c>
      <c r="Q16" s="23" t="s">
        <v>299</v>
      </c>
      <c r="R16" s="23" t="s">
        <v>296</v>
      </c>
      <c r="S16" s="23"/>
    </row>
    <row r="17" spans="5:19" ht="101.25" x14ac:dyDescent="0.2">
      <c r="E17" s="83" t="s">
        <v>156</v>
      </c>
      <c r="F17" s="84" t="s">
        <v>200</v>
      </c>
      <c r="G17" s="84" t="s">
        <v>48</v>
      </c>
      <c r="H17" s="84"/>
      <c r="I17" s="84"/>
      <c r="J17" s="84" t="s">
        <v>182</v>
      </c>
      <c r="K17" s="84"/>
      <c r="M17" s="77" t="s">
        <v>156</v>
      </c>
      <c r="N17" s="23"/>
      <c r="O17" s="23" t="s">
        <v>298</v>
      </c>
      <c r="P17" s="23" t="s">
        <v>300</v>
      </c>
      <c r="Q17" s="23" t="s">
        <v>299</v>
      </c>
      <c r="R17" s="23" t="s">
        <v>296</v>
      </c>
      <c r="S17" s="23"/>
    </row>
    <row r="18" spans="5:19" x14ac:dyDescent="0.2">
      <c r="E18" s="87"/>
      <c r="F18" s="87"/>
      <c r="G18" s="87"/>
      <c r="H18" s="87"/>
      <c r="I18" s="87"/>
      <c r="J18" s="87"/>
      <c r="K18" s="87"/>
    </row>
    <row r="19" spans="5:19" x14ac:dyDescent="0.2">
      <c r="M19" s="78"/>
      <c r="N19" s="78"/>
      <c r="O19" s="78"/>
      <c r="P19" s="78"/>
      <c r="Q19" s="78"/>
      <c r="R19" s="78"/>
      <c r="S19" s="78"/>
    </row>
    <row r="20" spans="5:19" ht="60" x14ac:dyDescent="0.2">
      <c r="M20" s="75" t="s">
        <v>170</v>
      </c>
      <c r="N20" s="76" t="s">
        <v>146</v>
      </c>
      <c r="O20" s="76" t="s">
        <v>147</v>
      </c>
      <c r="P20" s="76" t="s">
        <v>148</v>
      </c>
      <c r="Q20" s="76" t="s">
        <v>149</v>
      </c>
      <c r="R20" s="76" t="s">
        <v>150</v>
      </c>
      <c r="S20" s="76" t="s">
        <v>5</v>
      </c>
    </row>
    <row r="21" spans="5:19" ht="101.25" x14ac:dyDescent="0.2">
      <c r="E21" s="81" t="s">
        <v>15</v>
      </c>
      <c r="F21" s="82" t="s">
        <v>146</v>
      </c>
      <c r="G21" s="82" t="s">
        <v>147</v>
      </c>
      <c r="H21" s="82" t="s">
        <v>148</v>
      </c>
      <c r="I21" s="82" t="s">
        <v>149</v>
      </c>
      <c r="J21" s="82" t="s">
        <v>150</v>
      </c>
      <c r="K21" s="82" t="s">
        <v>5</v>
      </c>
      <c r="M21" s="77" t="s">
        <v>151</v>
      </c>
      <c r="N21" s="23" t="s">
        <v>301</v>
      </c>
      <c r="O21" s="23" t="s">
        <v>302</v>
      </c>
      <c r="P21" s="23"/>
      <c r="Q21" s="23" t="s">
        <v>303</v>
      </c>
      <c r="R21" s="23" t="s">
        <v>304</v>
      </c>
      <c r="S21" s="23"/>
    </row>
    <row r="22" spans="5:19" ht="101.25" x14ac:dyDescent="0.2">
      <c r="E22" s="83" t="s">
        <v>151</v>
      </c>
      <c r="F22" s="84" t="s">
        <v>71</v>
      </c>
      <c r="G22" s="84" t="s">
        <v>77</v>
      </c>
      <c r="H22" s="84" t="s">
        <v>176</v>
      </c>
      <c r="I22" s="84" t="s">
        <v>204</v>
      </c>
      <c r="J22" s="84" t="s">
        <v>205</v>
      </c>
      <c r="K22" s="84" t="s">
        <v>78</v>
      </c>
      <c r="M22" s="77" t="s">
        <v>152</v>
      </c>
      <c r="N22" s="23" t="s">
        <v>305</v>
      </c>
      <c r="O22" s="23" t="s">
        <v>302</v>
      </c>
      <c r="P22" s="23"/>
      <c r="Q22" s="23" t="s">
        <v>302</v>
      </c>
      <c r="R22" s="23" t="s">
        <v>306</v>
      </c>
      <c r="S22" s="23" t="s">
        <v>307</v>
      </c>
    </row>
    <row r="23" spans="5:19" ht="101.25" x14ac:dyDescent="0.2">
      <c r="E23" s="83" t="s">
        <v>152</v>
      </c>
      <c r="F23" s="84" t="s">
        <v>81</v>
      </c>
      <c r="G23" s="84" t="s">
        <v>78</v>
      </c>
      <c r="H23" s="84" t="s">
        <v>40</v>
      </c>
      <c r="I23" s="84" t="s">
        <v>204</v>
      </c>
      <c r="J23" s="84" t="s">
        <v>71</v>
      </c>
      <c r="K23" s="84" t="s">
        <v>63</v>
      </c>
      <c r="M23" s="77" t="s">
        <v>153</v>
      </c>
      <c r="N23" s="23" t="s">
        <v>308</v>
      </c>
      <c r="O23" s="23" t="s">
        <v>301</v>
      </c>
      <c r="P23" s="23" t="s">
        <v>309</v>
      </c>
      <c r="Q23" s="23" t="s">
        <v>302</v>
      </c>
      <c r="R23" s="23" t="s">
        <v>310</v>
      </c>
      <c r="S23" s="23" t="s">
        <v>307</v>
      </c>
    </row>
    <row r="24" spans="5:19" ht="101.25" x14ac:dyDescent="0.2">
      <c r="E24" s="83" t="s">
        <v>153</v>
      </c>
      <c r="F24" s="84" t="s">
        <v>78</v>
      </c>
      <c r="G24" s="84" t="s">
        <v>63</v>
      </c>
      <c r="H24" s="84" t="s">
        <v>78</v>
      </c>
      <c r="I24" s="84" t="s">
        <v>206</v>
      </c>
      <c r="J24" s="84" t="s">
        <v>78</v>
      </c>
      <c r="K24" s="84" t="s">
        <v>81</v>
      </c>
      <c r="M24" s="77" t="s">
        <v>154</v>
      </c>
      <c r="N24" s="23" t="s">
        <v>311</v>
      </c>
      <c r="O24" s="23" t="s">
        <v>312</v>
      </c>
      <c r="P24" s="23" t="s">
        <v>309</v>
      </c>
      <c r="Q24" s="23" t="s">
        <v>313</v>
      </c>
      <c r="R24" s="23" t="s">
        <v>314</v>
      </c>
      <c r="S24" s="23" t="s">
        <v>309</v>
      </c>
    </row>
    <row r="25" spans="5:19" ht="101.25" x14ac:dyDescent="0.2">
      <c r="E25" s="83" t="s">
        <v>154</v>
      </c>
      <c r="F25" s="84" t="s">
        <v>78</v>
      </c>
      <c r="G25" s="84" t="s">
        <v>82</v>
      </c>
      <c r="H25" s="84" t="s">
        <v>81</v>
      </c>
      <c r="I25" s="84" t="s">
        <v>82</v>
      </c>
      <c r="J25" s="84" t="s">
        <v>60</v>
      </c>
      <c r="K25" s="84" t="s">
        <v>44</v>
      </c>
      <c r="M25" s="77" t="s">
        <v>155</v>
      </c>
      <c r="N25" s="23" t="s">
        <v>315</v>
      </c>
      <c r="O25" s="24" t="s">
        <v>316</v>
      </c>
      <c r="P25" s="23" t="s">
        <v>317</v>
      </c>
      <c r="Q25" s="23" t="s">
        <v>318</v>
      </c>
      <c r="R25" s="23" t="s">
        <v>312</v>
      </c>
      <c r="S25" s="23" t="s">
        <v>319</v>
      </c>
    </row>
    <row r="26" spans="5:19" ht="101.25" x14ac:dyDescent="0.2">
      <c r="E26" s="83" t="s">
        <v>155</v>
      </c>
      <c r="F26" s="84" t="s">
        <v>45</v>
      </c>
      <c r="G26" s="84" t="s">
        <v>203</v>
      </c>
      <c r="H26" s="84" t="s">
        <v>158</v>
      </c>
      <c r="I26" s="84" t="s">
        <v>158</v>
      </c>
      <c r="J26" s="84" t="s">
        <v>81</v>
      </c>
      <c r="K26" s="84" t="s">
        <v>60</v>
      </c>
      <c r="M26" s="77" t="s">
        <v>156</v>
      </c>
      <c r="N26" s="23" t="s">
        <v>320</v>
      </c>
      <c r="O26" s="24" t="s">
        <v>321</v>
      </c>
      <c r="P26" s="23"/>
      <c r="Q26" s="23" t="s">
        <v>322</v>
      </c>
      <c r="R26" s="23" t="s">
        <v>317</v>
      </c>
      <c r="S26" s="23"/>
    </row>
    <row r="27" spans="5:19" ht="35.25" x14ac:dyDescent="0.2">
      <c r="E27" s="83" t="s">
        <v>156</v>
      </c>
      <c r="F27" s="84"/>
      <c r="G27" s="84"/>
      <c r="H27" s="84" t="s">
        <v>82</v>
      </c>
      <c r="I27" s="84" t="s">
        <v>45</v>
      </c>
      <c r="J27" s="84" t="s">
        <v>40</v>
      </c>
      <c r="K27" s="84"/>
      <c r="M27" s="78"/>
      <c r="N27" s="78"/>
      <c r="O27" s="78"/>
      <c r="P27" s="78"/>
      <c r="Q27" s="78"/>
      <c r="R27" s="78"/>
      <c r="S27" s="78"/>
    </row>
    <row r="28" spans="5:19" ht="69" x14ac:dyDescent="0.2">
      <c r="E28" s="87"/>
      <c r="F28" s="87"/>
      <c r="G28" s="87"/>
      <c r="H28" s="87"/>
      <c r="I28" s="87"/>
      <c r="J28" s="87"/>
      <c r="K28" s="87"/>
      <c r="M28" s="75" t="s">
        <v>171</v>
      </c>
      <c r="N28" s="76" t="s">
        <v>146</v>
      </c>
      <c r="O28" s="76" t="s">
        <v>147</v>
      </c>
      <c r="P28" s="76" t="s">
        <v>148</v>
      </c>
      <c r="Q28" s="76" t="s">
        <v>149</v>
      </c>
      <c r="R28" s="76" t="s">
        <v>150</v>
      </c>
      <c r="S28" s="76" t="s">
        <v>5</v>
      </c>
    </row>
    <row r="29" spans="5:19" ht="101.25" x14ac:dyDescent="0.2">
      <c r="E29" s="87"/>
      <c r="F29" s="87"/>
      <c r="G29" s="87"/>
      <c r="H29" s="87"/>
      <c r="I29" s="87"/>
      <c r="J29" s="87"/>
      <c r="K29" s="87"/>
      <c r="M29" s="77" t="s">
        <v>151</v>
      </c>
      <c r="N29" s="23"/>
      <c r="O29" s="23" t="s">
        <v>323</v>
      </c>
      <c r="P29" s="23" t="s">
        <v>324</v>
      </c>
      <c r="Q29" s="23" t="s">
        <v>325</v>
      </c>
      <c r="R29" s="23" t="s">
        <v>326</v>
      </c>
      <c r="S29" s="23"/>
    </row>
    <row r="30" spans="5:19" ht="101.25" x14ac:dyDescent="0.2">
      <c r="E30" s="85"/>
      <c r="F30" s="86"/>
      <c r="G30" s="86"/>
      <c r="H30" s="86"/>
      <c r="I30" s="86"/>
      <c r="J30" s="86"/>
      <c r="K30" s="86"/>
      <c r="M30" s="77" t="s">
        <v>152</v>
      </c>
      <c r="N30" s="23" t="s">
        <v>327</v>
      </c>
      <c r="O30" s="23" t="s">
        <v>323</v>
      </c>
      <c r="P30" s="23" t="s">
        <v>324</v>
      </c>
      <c r="Q30" s="23" t="s">
        <v>325</v>
      </c>
      <c r="R30" s="23" t="s">
        <v>326</v>
      </c>
      <c r="S30" s="23" t="s">
        <v>328</v>
      </c>
    </row>
    <row r="31" spans="5:19" ht="135" x14ac:dyDescent="0.2">
      <c r="E31" s="81" t="s">
        <v>14</v>
      </c>
      <c r="F31" s="82" t="s">
        <v>146</v>
      </c>
      <c r="G31" s="82" t="s">
        <v>147</v>
      </c>
      <c r="H31" s="82" t="s">
        <v>148</v>
      </c>
      <c r="I31" s="82" t="s">
        <v>149</v>
      </c>
      <c r="J31" s="82" t="s">
        <v>150</v>
      </c>
      <c r="K31" s="82" t="s">
        <v>5</v>
      </c>
      <c r="M31" s="77" t="s">
        <v>153</v>
      </c>
      <c r="N31" s="23" t="s">
        <v>329</v>
      </c>
      <c r="O31" s="24" t="s">
        <v>330</v>
      </c>
      <c r="P31" s="23" t="s">
        <v>331</v>
      </c>
      <c r="Q31" s="23" t="s">
        <v>332</v>
      </c>
      <c r="R31" s="23" t="s">
        <v>333</v>
      </c>
      <c r="S31" s="23" t="s">
        <v>328</v>
      </c>
    </row>
    <row r="32" spans="5:19" ht="135" x14ac:dyDescent="0.2">
      <c r="E32" s="84" t="s">
        <v>151</v>
      </c>
      <c r="F32" s="84" t="s">
        <v>78</v>
      </c>
      <c r="G32" s="84" t="s">
        <v>47</v>
      </c>
      <c r="H32" s="84" t="s">
        <v>78</v>
      </c>
      <c r="I32" s="84" t="s">
        <v>53</v>
      </c>
      <c r="J32" s="84" t="s">
        <v>200</v>
      </c>
      <c r="K32" s="84" t="s">
        <v>145</v>
      </c>
      <c r="M32" s="77" t="s">
        <v>154</v>
      </c>
      <c r="N32" s="23" t="s">
        <v>329</v>
      </c>
      <c r="O32" s="24" t="s">
        <v>330</v>
      </c>
      <c r="P32" s="24" t="s">
        <v>334</v>
      </c>
      <c r="Q32" s="23" t="s">
        <v>327</v>
      </c>
      <c r="R32" s="23" t="s">
        <v>333</v>
      </c>
      <c r="S32" s="23" t="s">
        <v>335</v>
      </c>
    </row>
    <row r="33" spans="5:19" ht="168.75" x14ac:dyDescent="0.2">
      <c r="E33" s="84" t="s">
        <v>152</v>
      </c>
      <c r="F33" s="84" t="s">
        <v>69</v>
      </c>
      <c r="G33" s="84" t="s">
        <v>48</v>
      </c>
      <c r="H33" s="84" t="s">
        <v>78</v>
      </c>
      <c r="I33" s="84" t="s">
        <v>207</v>
      </c>
      <c r="J33" s="84" t="s">
        <v>200</v>
      </c>
      <c r="K33" s="84" t="s">
        <v>50</v>
      </c>
      <c r="M33" s="77" t="s">
        <v>155</v>
      </c>
      <c r="N33" s="23" t="s">
        <v>336</v>
      </c>
      <c r="O33" s="23" t="s">
        <v>337</v>
      </c>
      <c r="P33" s="23"/>
      <c r="Q33" s="23" t="s">
        <v>338</v>
      </c>
      <c r="R33" s="23" t="s">
        <v>332</v>
      </c>
      <c r="S33" s="23" t="s">
        <v>335</v>
      </c>
    </row>
    <row r="34" spans="5:19" ht="168.75" x14ac:dyDescent="0.2">
      <c r="E34" s="84" t="s">
        <v>153</v>
      </c>
      <c r="F34" s="84" t="s">
        <v>145</v>
      </c>
      <c r="G34" s="84" t="s">
        <v>78</v>
      </c>
      <c r="H34" s="84" t="s">
        <v>176</v>
      </c>
      <c r="I34" s="84" t="s">
        <v>50</v>
      </c>
      <c r="J34" s="84" t="s">
        <v>47</v>
      </c>
      <c r="K34" s="84" t="s">
        <v>45</v>
      </c>
      <c r="M34" s="77" t="s">
        <v>156</v>
      </c>
      <c r="N34" s="23" t="s">
        <v>336</v>
      </c>
      <c r="O34" s="23" t="s">
        <v>337</v>
      </c>
      <c r="P34" s="23"/>
      <c r="Q34" s="23" t="s">
        <v>339</v>
      </c>
      <c r="R34" s="23"/>
      <c r="S34" s="23"/>
    </row>
    <row r="35" spans="5:19" ht="67.5" x14ac:dyDescent="0.2">
      <c r="E35" s="84" t="s">
        <v>154</v>
      </c>
      <c r="F35" s="84" t="s">
        <v>45</v>
      </c>
      <c r="G35" s="84" t="s">
        <v>49</v>
      </c>
      <c r="H35" s="84" t="s">
        <v>49</v>
      </c>
      <c r="I35" s="84" t="s">
        <v>50</v>
      </c>
      <c r="J35" s="84" t="s">
        <v>78</v>
      </c>
      <c r="K35" s="84" t="s">
        <v>78</v>
      </c>
    </row>
    <row r="36" spans="5:19" ht="101.25" x14ac:dyDescent="0.2">
      <c r="E36" s="84" t="s">
        <v>155</v>
      </c>
      <c r="F36" s="84" t="s">
        <v>52</v>
      </c>
      <c r="G36" s="84" t="s">
        <v>201</v>
      </c>
      <c r="H36" s="84" t="s">
        <v>208</v>
      </c>
      <c r="I36" s="84" t="s">
        <v>48</v>
      </c>
      <c r="J36" s="84" t="s">
        <v>50</v>
      </c>
      <c r="K36" s="84" t="s">
        <v>53</v>
      </c>
    </row>
    <row r="37" spans="5:19" ht="33.75" x14ac:dyDescent="0.2">
      <c r="E37" s="84" t="s">
        <v>156</v>
      </c>
      <c r="F37" s="84"/>
      <c r="G37" s="84" t="s">
        <v>53</v>
      </c>
      <c r="H37" s="84"/>
      <c r="I37" s="84" t="s">
        <v>58</v>
      </c>
      <c r="J37" s="84" t="s">
        <v>69</v>
      </c>
      <c r="K37" s="84"/>
    </row>
    <row r="38" spans="5:19" x14ac:dyDescent="0.2">
      <c r="E38" s="87"/>
      <c r="F38" s="87"/>
      <c r="G38" s="87"/>
      <c r="H38" s="87"/>
      <c r="I38" s="87"/>
      <c r="J38" s="87"/>
      <c r="K38" s="87"/>
    </row>
    <row r="39" spans="5:19" x14ac:dyDescent="0.2">
      <c r="E39" s="87"/>
      <c r="F39" s="87"/>
      <c r="G39" s="87"/>
      <c r="H39" s="87"/>
      <c r="I39" s="87"/>
      <c r="J39" s="87"/>
      <c r="K39" s="87"/>
    </row>
    <row r="40" spans="5:19" ht="35.25" thickBot="1" x14ac:dyDescent="0.25">
      <c r="E40" s="85"/>
      <c r="F40" s="86"/>
      <c r="G40" s="86"/>
      <c r="H40" s="86"/>
      <c r="I40" s="86"/>
      <c r="J40" s="86"/>
      <c r="K40" s="86"/>
    </row>
    <row r="41" spans="5:19" ht="121.5" thickTop="1" thickBot="1" x14ac:dyDescent="0.6">
      <c r="E41" s="81" t="s">
        <v>17</v>
      </c>
      <c r="F41" s="82" t="s">
        <v>146</v>
      </c>
      <c r="G41" s="82" t="s">
        <v>147</v>
      </c>
      <c r="H41" s="82" t="s">
        <v>148</v>
      </c>
      <c r="I41" s="82" t="s">
        <v>149</v>
      </c>
      <c r="J41" s="82" t="s">
        <v>150</v>
      </c>
      <c r="K41" s="82" t="s">
        <v>5</v>
      </c>
      <c r="M41" s="79" t="s">
        <v>193</v>
      </c>
      <c r="N41" s="79" t="s">
        <v>146</v>
      </c>
      <c r="O41" s="79" t="s">
        <v>147</v>
      </c>
      <c r="P41" s="79" t="s">
        <v>148</v>
      </c>
      <c r="Q41" s="79" t="s">
        <v>149</v>
      </c>
      <c r="R41" s="79" t="s">
        <v>150</v>
      </c>
      <c r="S41" s="79" t="s">
        <v>5</v>
      </c>
    </row>
    <row r="42" spans="5:19" ht="102.75" thickTop="1" thickBot="1" x14ac:dyDescent="0.45">
      <c r="E42" s="84" t="s">
        <v>151</v>
      </c>
      <c r="F42" s="84" t="s">
        <v>53</v>
      </c>
      <c r="G42" s="84" t="s">
        <v>200</v>
      </c>
      <c r="H42" s="84" t="s">
        <v>199</v>
      </c>
      <c r="I42" s="84" t="s">
        <v>55</v>
      </c>
      <c r="J42" s="84" t="s">
        <v>159</v>
      </c>
      <c r="K42" s="84" t="s">
        <v>159</v>
      </c>
      <c r="M42" s="80" t="s">
        <v>151</v>
      </c>
      <c r="N42" s="67" t="s">
        <v>340</v>
      </c>
      <c r="O42" s="67" t="s">
        <v>341</v>
      </c>
      <c r="P42" s="67"/>
      <c r="Q42" s="67" t="s">
        <v>342</v>
      </c>
      <c r="R42" s="67" t="s">
        <v>343</v>
      </c>
      <c r="S42" s="67"/>
    </row>
    <row r="43" spans="5:19" ht="102.75" thickTop="1" thickBot="1" x14ac:dyDescent="0.45">
      <c r="E43" s="84" t="s">
        <v>152</v>
      </c>
      <c r="F43" s="84" t="s">
        <v>62</v>
      </c>
      <c r="G43" s="84" t="s">
        <v>200</v>
      </c>
      <c r="H43" s="84" t="s">
        <v>176</v>
      </c>
      <c r="I43" s="84" t="s">
        <v>159</v>
      </c>
      <c r="J43" s="84" t="s">
        <v>159</v>
      </c>
      <c r="K43" s="84" t="s">
        <v>179</v>
      </c>
      <c r="M43" s="80" t="s">
        <v>152</v>
      </c>
      <c r="N43" s="67"/>
      <c r="O43" s="67" t="s">
        <v>344</v>
      </c>
      <c r="P43" s="67" t="s">
        <v>345</v>
      </c>
      <c r="Q43" s="67" t="s">
        <v>346</v>
      </c>
      <c r="R43" s="67" t="s">
        <v>345</v>
      </c>
      <c r="S43" s="67"/>
    </row>
    <row r="44" spans="5:19" ht="112.5" thickTop="1" thickBot="1" x14ac:dyDescent="0.45">
      <c r="E44" s="84" t="s">
        <v>153</v>
      </c>
      <c r="F44" s="84" t="s">
        <v>159</v>
      </c>
      <c r="G44" s="84" t="s">
        <v>49</v>
      </c>
      <c r="H44" s="84" t="s">
        <v>55</v>
      </c>
      <c r="I44" s="84" t="s">
        <v>53</v>
      </c>
      <c r="J44" s="84" t="s">
        <v>55</v>
      </c>
      <c r="K44" s="84" t="s">
        <v>60</v>
      </c>
      <c r="M44" s="80" t="s">
        <v>153</v>
      </c>
      <c r="N44" s="67" t="s">
        <v>347</v>
      </c>
      <c r="O44" s="67" t="s">
        <v>348</v>
      </c>
      <c r="P44" s="67" t="s">
        <v>349</v>
      </c>
      <c r="Q44" s="67" t="s">
        <v>350</v>
      </c>
      <c r="R44" s="67" t="s">
        <v>351</v>
      </c>
      <c r="S44" s="67"/>
    </row>
    <row r="45" spans="5:19" ht="112.5" thickTop="1" thickBot="1" x14ac:dyDescent="0.45">
      <c r="E45" s="84" t="s">
        <v>154</v>
      </c>
      <c r="F45" s="84" t="s">
        <v>159</v>
      </c>
      <c r="G45" s="84" t="s">
        <v>62</v>
      </c>
      <c r="H45" s="84" t="s">
        <v>40</v>
      </c>
      <c r="I45" s="84" t="s">
        <v>49</v>
      </c>
      <c r="J45" s="84" t="s">
        <v>196</v>
      </c>
      <c r="K45" s="84" t="s">
        <v>196</v>
      </c>
      <c r="M45" s="80" t="s">
        <v>154</v>
      </c>
      <c r="N45" s="67" t="s">
        <v>347</v>
      </c>
      <c r="O45" s="67"/>
      <c r="P45" s="67" t="s">
        <v>352</v>
      </c>
      <c r="Q45" s="67"/>
      <c r="R45" s="67" t="s">
        <v>353</v>
      </c>
      <c r="S45" s="67"/>
    </row>
    <row r="46" spans="5:19" ht="69" thickTop="1" thickBot="1" x14ac:dyDescent="0.45">
      <c r="E46" s="84" t="s">
        <v>155</v>
      </c>
      <c r="F46" s="84" t="s">
        <v>60</v>
      </c>
      <c r="G46" s="84" t="s">
        <v>53</v>
      </c>
      <c r="H46" s="84" t="s">
        <v>179</v>
      </c>
      <c r="I46" s="84" t="s">
        <v>209</v>
      </c>
      <c r="J46" s="84" t="s">
        <v>203</v>
      </c>
      <c r="K46" s="84" t="s">
        <v>58</v>
      </c>
      <c r="M46" s="80" t="s">
        <v>155</v>
      </c>
      <c r="N46" s="67"/>
      <c r="O46" s="67" t="s">
        <v>354</v>
      </c>
      <c r="P46" s="67" t="s">
        <v>352</v>
      </c>
      <c r="Q46" s="67"/>
      <c r="R46" s="67" t="s">
        <v>355</v>
      </c>
      <c r="S46" s="67"/>
    </row>
    <row r="47" spans="5:19" ht="69" thickTop="1" thickBot="1" x14ac:dyDescent="0.45">
      <c r="E47" s="84" t="s">
        <v>156</v>
      </c>
      <c r="F47" s="84" t="s">
        <v>40</v>
      </c>
      <c r="G47" s="84" t="s">
        <v>55</v>
      </c>
      <c r="H47" s="84"/>
      <c r="I47" s="84" t="s">
        <v>52</v>
      </c>
      <c r="J47" s="84"/>
      <c r="K47" s="84"/>
      <c r="M47" s="80" t="s">
        <v>156</v>
      </c>
      <c r="N47" s="67"/>
      <c r="O47" s="67"/>
      <c r="P47" s="67" t="s">
        <v>349</v>
      </c>
      <c r="Q47" s="67"/>
      <c r="R47" s="67"/>
      <c r="S47" s="67"/>
    </row>
    <row r="48" spans="5:19" ht="35.25" thickTop="1" x14ac:dyDescent="0.2">
      <c r="E48" s="85"/>
      <c r="F48" s="86"/>
      <c r="G48" s="86"/>
      <c r="H48" s="86"/>
      <c r="I48" s="86"/>
      <c r="J48" s="86"/>
      <c r="K48" s="86"/>
    </row>
    <row r="49" spans="5:11" ht="120" x14ac:dyDescent="0.2">
      <c r="E49" s="81" t="s">
        <v>31</v>
      </c>
      <c r="F49" s="82" t="s">
        <v>146</v>
      </c>
      <c r="G49" s="82" t="s">
        <v>147</v>
      </c>
      <c r="H49" s="82" t="s">
        <v>148</v>
      </c>
      <c r="I49" s="82" t="s">
        <v>149</v>
      </c>
      <c r="J49" s="82" t="s">
        <v>150</v>
      </c>
      <c r="K49" s="82" t="s">
        <v>5</v>
      </c>
    </row>
    <row r="50" spans="5:11" ht="67.5" x14ac:dyDescent="0.2">
      <c r="E50" s="83" t="s">
        <v>151</v>
      </c>
      <c r="F50" s="84" t="s">
        <v>176</v>
      </c>
      <c r="G50" s="84" t="s">
        <v>181</v>
      </c>
      <c r="H50" s="84" t="s">
        <v>181</v>
      </c>
      <c r="I50" s="84" t="s">
        <v>210</v>
      </c>
      <c r="J50" s="84" t="s">
        <v>73</v>
      </c>
      <c r="K50" s="84" t="s">
        <v>73</v>
      </c>
    </row>
    <row r="51" spans="5:11" ht="101.25" x14ac:dyDescent="0.2">
      <c r="E51" s="83" t="s">
        <v>152</v>
      </c>
      <c r="F51" s="84" t="s">
        <v>47</v>
      </c>
      <c r="G51" s="84" t="s">
        <v>208</v>
      </c>
      <c r="H51" s="84" t="s">
        <v>68</v>
      </c>
      <c r="I51" s="84" t="s">
        <v>68</v>
      </c>
      <c r="J51" s="84" t="s">
        <v>205</v>
      </c>
      <c r="K51" s="84" t="s">
        <v>182</v>
      </c>
    </row>
    <row r="52" spans="5:11" ht="70.5" x14ac:dyDescent="0.2">
      <c r="E52" s="83" t="s">
        <v>153</v>
      </c>
      <c r="F52" s="84" t="s">
        <v>200</v>
      </c>
      <c r="G52" s="84" t="s">
        <v>40</v>
      </c>
      <c r="H52" s="84" t="s">
        <v>47</v>
      </c>
      <c r="I52" s="84" t="s">
        <v>158</v>
      </c>
      <c r="J52" s="84" t="s">
        <v>45</v>
      </c>
      <c r="K52" s="84" t="s">
        <v>158</v>
      </c>
    </row>
    <row r="53" spans="5:11" ht="70.5" x14ac:dyDescent="0.2">
      <c r="E53" s="83" t="s">
        <v>154</v>
      </c>
      <c r="F53" s="84" t="s">
        <v>200</v>
      </c>
      <c r="G53" s="84" t="s">
        <v>47</v>
      </c>
      <c r="H53" s="84" t="s">
        <v>47</v>
      </c>
      <c r="I53" s="84" t="s">
        <v>182</v>
      </c>
      <c r="J53" s="84" t="s">
        <v>47</v>
      </c>
      <c r="K53" s="84" t="s">
        <v>58</v>
      </c>
    </row>
    <row r="54" spans="5:11" ht="70.5" x14ac:dyDescent="0.2">
      <c r="E54" s="83" t="s">
        <v>155</v>
      </c>
      <c r="F54" s="84" t="s">
        <v>47</v>
      </c>
      <c r="G54" s="84" t="s">
        <v>182</v>
      </c>
      <c r="H54" s="84" t="s">
        <v>182</v>
      </c>
      <c r="I54" s="84" t="s">
        <v>40</v>
      </c>
      <c r="J54" s="84" t="s">
        <v>44</v>
      </c>
      <c r="K54" s="84" t="s">
        <v>45</v>
      </c>
    </row>
    <row r="55" spans="5:11" ht="70.5" x14ac:dyDescent="0.2">
      <c r="E55" s="83" t="s">
        <v>156</v>
      </c>
      <c r="F55" s="84"/>
      <c r="G55" s="84" t="s">
        <v>182</v>
      </c>
      <c r="H55" s="84" t="s">
        <v>182</v>
      </c>
      <c r="I55" s="84"/>
      <c r="J55" s="84" t="s">
        <v>181</v>
      </c>
      <c r="K55" s="84"/>
    </row>
    <row r="56" spans="5:11" ht="34.5" x14ac:dyDescent="0.2">
      <c r="E56" s="85"/>
      <c r="F56" s="86"/>
      <c r="G56" s="86"/>
      <c r="H56" s="86"/>
      <c r="I56" s="86"/>
      <c r="J56" s="86"/>
      <c r="K56" s="86"/>
    </row>
    <row r="57" spans="5:11" ht="120" x14ac:dyDescent="0.2">
      <c r="E57" s="81" t="s">
        <v>32</v>
      </c>
      <c r="F57" s="82" t="s">
        <v>146</v>
      </c>
      <c r="G57" s="82" t="s">
        <v>147</v>
      </c>
      <c r="H57" s="82" t="s">
        <v>148</v>
      </c>
      <c r="I57" s="82" t="s">
        <v>149</v>
      </c>
      <c r="J57" s="82" t="s">
        <v>150</v>
      </c>
      <c r="K57" s="82" t="s">
        <v>5</v>
      </c>
    </row>
    <row r="58" spans="5:11" ht="101.25" x14ac:dyDescent="0.2">
      <c r="E58" s="83" t="s">
        <v>151</v>
      </c>
      <c r="F58" s="84" t="s">
        <v>183</v>
      </c>
      <c r="G58" s="84" t="s">
        <v>211</v>
      </c>
      <c r="H58" s="84" t="s">
        <v>183</v>
      </c>
      <c r="I58" s="84" t="s">
        <v>161</v>
      </c>
      <c r="J58" s="84" t="s">
        <v>71</v>
      </c>
      <c r="K58" s="84" t="s">
        <v>71</v>
      </c>
    </row>
    <row r="59" spans="5:11" ht="67.5" x14ac:dyDescent="0.2">
      <c r="E59" s="83" t="s">
        <v>152</v>
      </c>
      <c r="F59" s="84" t="s">
        <v>63</v>
      </c>
      <c r="G59" s="84" t="s">
        <v>161</v>
      </c>
      <c r="H59" s="84" t="s">
        <v>65</v>
      </c>
      <c r="I59" s="84" t="s">
        <v>40</v>
      </c>
      <c r="J59" s="84" t="s">
        <v>43</v>
      </c>
      <c r="K59" s="84" t="s">
        <v>162</v>
      </c>
    </row>
    <row r="60" spans="5:11" ht="70.5" x14ac:dyDescent="0.2">
      <c r="E60" s="83" t="s">
        <v>153</v>
      </c>
      <c r="F60" s="84" t="s">
        <v>65</v>
      </c>
      <c r="G60" s="84" t="s">
        <v>162</v>
      </c>
      <c r="H60" s="84" t="s">
        <v>40</v>
      </c>
      <c r="I60" s="84" t="s">
        <v>204</v>
      </c>
      <c r="J60" s="84" t="s">
        <v>176</v>
      </c>
      <c r="K60" s="84" t="s">
        <v>44</v>
      </c>
    </row>
    <row r="61" spans="5:11" ht="101.25" x14ac:dyDescent="0.2">
      <c r="E61" s="83" t="s">
        <v>154</v>
      </c>
      <c r="F61" s="84" t="s">
        <v>160</v>
      </c>
      <c r="G61" s="84" t="s">
        <v>206</v>
      </c>
      <c r="H61" s="84" t="s">
        <v>162</v>
      </c>
      <c r="I61" s="84" t="s">
        <v>162</v>
      </c>
      <c r="J61" s="84" t="s">
        <v>160</v>
      </c>
      <c r="K61" s="84" t="s">
        <v>45</v>
      </c>
    </row>
    <row r="62" spans="5:11" ht="70.5" x14ac:dyDescent="0.2">
      <c r="E62" s="83" t="s">
        <v>155</v>
      </c>
      <c r="F62" s="84" t="s">
        <v>160</v>
      </c>
      <c r="G62" s="84" t="s">
        <v>63</v>
      </c>
      <c r="H62" s="84" t="s">
        <v>160</v>
      </c>
      <c r="I62" s="84" t="s">
        <v>65</v>
      </c>
      <c r="J62" s="84" t="s">
        <v>204</v>
      </c>
      <c r="K62" s="84" t="s">
        <v>43</v>
      </c>
    </row>
    <row r="63" spans="5:11" ht="70.5" x14ac:dyDescent="0.2">
      <c r="E63" s="83" t="s">
        <v>156</v>
      </c>
      <c r="F63" s="84" t="s">
        <v>45</v>
      </c>
      <c r="G63" s="84"/>
      <c r="H63" s="84"/>
      <c r="I63" s="84" t="s">
        <v>212</v>
      </c>
      <c r="J63" s="84" t="s">
        <v>77</v>
      </c>
      <c r="K63" s="84"/>
    </row>
    <row r="64" spans="5:11" ht="34.5" x14ac:dyDescent="0.2">
      <c r="E64" s="85"/>
      <c r="F64" s="86"/>
      <c r="G64" s="86"/>
      <c r="H64" s="86"/>
      <c r="I64" s="86"/>
      <c r="J64" s="86"/>
      <c r="K64" s="86"/>
    </row>
    <row r="65" spans="5:11" ht="120" x14ac:dyDescent="0.2">
      <c r="E65" s="81" t="s">
        <v>8</v>
      </c>
      <c r="F65" s="82" t="s">
        <v>146</v>
      </c>
      <c r="G65" s="82" t="s">
        <v>147</v>
      </c>
      <c r="H65" s="82" t="s">
        <v>148</v>
      </c>
      <c r="I65" s="82" t="s">
        <v>149</v>
      </c>
      <c r="J65" s="82" t="s">
        <v>150</v>
      </c>
      <c r="K65" s="82" t="s">
        <v>5</v>
      </c>
    </row>
    <row r="66" spans="5:11" ht="67.5" x14ac:dyDescent="0.2">
      <c r="E66" s="83" t="s">
        <v>151</v>
      </c>
      <c r="F66" s="84" t="s">
        <v>163</v>
      </c>
      <c r="G66" s="84" t="s">
        <v>79</v>
      </c>
      <c r="H66" s="84" t="s">
        <v>79</v>
      </c>
      <c r="I66" s="84" t="s">
        <v>73</v>
      </c>
      <c r="J66" s="84" t="s">
        <v>213</v>
      </c>
      <c r="K66" s="84" t="s">
        <v>179</v>
      </c>
    </row>
    <row r="67" spans="5:11" ht="35.25" x14ac:dyDescent="0.2">
      <c r="E67" s="83" t="s">
        <v>152</v>
      </c>
      <c r="F67" s="84" t="s">
        <v>163</v>
      </c>
      <c r="G67" s="84" t="s">
        <v>163</v>
      </c>
      <c r="H67" s="84" t="s">
        <v>54</v>
      </c>
      <c r="I67" s="84" t="s">
        <v>54</v>
      </c>
      <c r="J67" s="84" t="s">
        <v>73</v>
      </c>
      <c r="K67" s="84" t="s">
        <v>144</v>
      </c>
    </row>
    <row r="68" spans="5:11" ht="70.5" x14ac:dyDescent="0.2">
      <c r="E68" s="83" t="s">
        <v>153</v>
      </c>
      <c r="F68" s="84" t="s">
        <v>54</v>
      </c>
      <c r="G68" s="84" t="s">
        <v>62</v>
      </c>
      <c r="H68" s="84" t="s">
        <v>144</v>
      </c>
      <c r="I68" s="84" t="s">
        <v>145</v>
      </c>
      <c r="J68" s="84" t="s">
        <v>163</v>
      </c>
      <c r="K68" s="84" t="s">
        <v>163</v>
      </c>
    </row>
    <row r="69" spans="5:11" ht="70.5" x14ac:dyDescent="0.2">
      <c r="E69" s="83" t="s">
        <v>154</v>
      </c>
      <c r="F69" s="84" t="s">
        <v>46</v>
      </c>
      <c r="G69" s="84" t="s">
        <v>54</v>
      </c>
      <c r="H69" s="84" t="s">
        <v>199</v>
      </c>
      <c r="I69" s="84" t="s">
        <v>145</v>
      </c>
      <c r="J69" s="84" t="s">
        <v>144</v>
      </c>
      <c r="K69" s="84" t="s">
        <v>62</v>
      </c>
    </row>
    <row r="70" spans="5:11" ht="70.5" x14ac:dyDescent="0.2">
      <c r="E70" s="83" t="s">
        <v>155</v>
      </c>
      <c r="F70" s="84" t="s">
        <v>201</v>
      </c>
      <c r="G70" s="84" t="s">
        <v>52</v>
      </c>
      <c r="H70" s="84" t="s">
        <v>46</v>
      </c>
      <c r="I70" s="84" t="s">
        <v>179</v>
      </c>
      <c r="J70" s="84" t="s">
        <v>64</v>
      </c>
      <c r="K70" s="84" t="s">
        <v>64</v>
      </c>
    </row>
    <row r="71" spans="5:11" ht="70.5" x14ac:dyDescent="0.2">
      <c r="E71" s="83" t="s">
        <v>156</v>
      </c>
      <c r="F71" s="84"/>
      <c r="G71" s="84"/>
      <c r="H71" s="84" t="s">
        <v>163</v>
      </c>
      <c r="I71" s="84"/>
      <c r="J71" s="84" t="s">
        <v>64</v>
      </c>
      <c r="K71" s="84"/>
    </row>
    <row r="72" spans="5:11" ht="34.5" x14ac:dyDescent="0.2">
      <c r="E72" s="85"/>
      <c r="F72" s="86"/>
      <c r="G72" s="86"/>
      <c r="H72" s="86"/>
      <c r="I72" s="86"/>
      <c r="J72" s="86"/>
      <c r="K72" s="86"/>
    </row>
    <row r="73" spans="5:11" ht="120" x14ac:dyDescent="0.2">
      <c r="E73" s="81" t="s">
        <v>33</v>
      </c>
      <c r="F73" s="82" t="s">
        <v>146</v>
      </c>
      <c r="G73" s="82" t="s">
        <v>147</v>
      </c>
      <c r="H73" s="82" t="s">
        <v>148</v>
      </c>
      <c r="I73" s="82" t="s">
        <v>149</v>
      </c>
      <c r="J73" s="82" t="s">
        <v>150</v>
      </c>
      <c r="K73" s="82" t="s">
        <v>5</v>
      </c>
    </row>
    <row r="74" spans="5:11" ht="35.25" x14ac:dyDescent="0.2">
      <c r="E74" s="83" t="s">
        <v>151</v>
      </c>
      <c r="F74" s="84" t="s">
        <v>197</v>
      </c>
      <c r="G74" s="84" t="s">
        <v>197</v>
      </c>
      <c r="H74" s="84" t="s">
        <v>45</v>
      </c>
      <c r="I74" s="84" t="s">
        <v>197</v>
      </c>
      <c r="J74" s="84" t="s">
        <v>45</v>
      </c>
      <c r="K74" s="84" t="s">
        <v>62</v>
      </c>
    </row>
    <row r="75" spans="5:11" ht="35.25" x14ac:dyDescent="0.2">
      <c r="E75" s="83" t="s">
        <v>152</v>
      </c>
      <c r="F75" s="84" t="s">
        <v>42</v>
      </c>
      <c r="G75" s="84" t="s">
        <v>62</v>
      </c>
      <c r="H75" s="84" t="s">
        <v>73</v>
      </c>
      <c r="I75" s="84" t="s">
        <v>66</v>
      </c>
      <c r="J75" s="84" t="s">
        <v>52</v>
      </c>
      <c r="K75" s="84" t="s">
        <v>48</v>
      </c>
    </row>
    <row r="76" spans="5:11" ht="70.5" x14ac:dyDescent="0.2">
      <c r="E76" s="83" t="s">
        <v>153</v>
      </c>
      <c r="F76" s="84" t="s">
        <v>42</v>
      </c>
      <c r="G76" s="84" t="s">
        <v>65</v>
      </c>
      <c r="H76" s="84" t="s">
        <v>66</v>
      </c>
      <c r="I76" s="84" t="s">
        <v>48</v>
      </c>
      <c r="J76" s="84" t="s">
        <v>66</v>
      </c>
      <c r="K76" s="84" t="s">
        <v>69</v>
      </c>
    </row>
    <row r="77" spans="5:11" ht="70.5" x14ac:dyDescent="0.2">
      <c r="E77" s="83" t="s">
        <v>154</v>
      </c>
      <c r="F77" s="84" t="s">
        <v>69</v>
      </c>
      <c r="G77" s="84" t="s">
        <v>66</v>
      </c>
      <c r="H77" s="84" t="s">
        <v>42</v>
      </c>
      <c r="I77" s="84" t="s">
        <v>199</v>
      </c>
      <c r="J77" s="84" t="s">
        <v>214</v>
      </c>
      <c r="K77" s="84" t="s">
        <v>73</v>
      </c>
    </row>
    <row r="78" spans="5:11" ht="70.5" x14ac:dyDescent="0.2">
      <c r="E78" s="83" t="s">
        <v>155</v>
      </c>
      <c r="F78" s="84" t="s">
        <v>65</v>
      </c>
      <c r="G78" s="84" t="s">
        <v>42</v>
      </c>
      <c r="H78" s="84" t="s">
        <v>42</v>
      </c>
      <c r="I78" s="84" t="s">
        <v>145</v>
      </c>
      <c r="J78" s="84" t="s">
        <v>65</v>
      </c>
      <c r="K78" s="84" t="s">
        <v>42</v>
      </c>
    </row>
    <row r="79" spans="5:11" ht="70.5" x14ac:dyDescent="0.2">
      <c r="E79" s="83" t="s">
        <v>156</v>
      </c>
      <c r="F79" s="84" t="s">
        <v>201</v>
      </c>
      <c r="G79" s="84"/>
      <c r="H79" s="84"/>
      <c r="I79" s="84" t="s">
        <v>145</v>
      </c>
      <c r="J79" s="84"/>
      <c r="K79" s="84"/>
    </row>
    <row r="80" spans="5:11" ht="34.5" x14ac:dyDescent="0.2">
      <c r="E80" s="85"/>
      <c r="F80" s="86"/>
      <c r="G80" s="86"/>
      <c r="H80" s="86"/>
      <c r="I80" s="86"/>
      <c r="J80" s="86"/>
      <c r="K80" s="86"/>
    </row>
    <row r="81" spans="5:11" ht="120" x14ac:dyDescent="0.2">
      <c r="E81" s="81" t="s">
        <v>16</v>
      </c>
      <c r="F81" s="82" t="s">
        <v>146</v>
      </c>
      <c r="G81" s="82" t="s">
        <v>147</v>
      </c>
      <c r="H81" s="82" t="s">
        <v>148</v>
      </c>
      <c r="I81" s="82" t="s">
        <v>149</v>
      </c>
      <c r="J81" s="82" t="s">
        <v>150</v>
      </c>
      <c r="K81" s="82" t="s">
        <v>5</v>
      </c>
    </row>
    <row r="82" spans="5:11" ht="35.25" x14ac:dyDescent="0.2">
      <c r="E82" s="83" t="s">
        <v>151</v>
      </c>
      <c r="F82" s="84" t="s">
        <v>63</v>
      </c>
      <c r="G82" s="84" t="s">
        <v>60</v>
      </c>
      <c r="H82" s="84" t="s">
        <v>81</v>
      </c>
      <c r="I82" s="84" t="s">
        <v>71</v>
      </c>
      <c r="J82" s="84" t="s">
        <v>81</v>
      </c>
      <c r="K82" s="84" t="s">
        <v>60</v>
      </c>
    </row>
    <row r="83" spans="5:11" ht="67.5" x14ac:dyDescent="0.2">
      <c r="E83" s="83" t="s">
        <v>152</v>
      </c>
      <c r="F83" s="84" t="s">
        <v>71</v>
      </c>
      <c r="G83" s="84" t="s">
        <v>81</v>
      </c>
      <c r="H83" s="84" t="s">
        <v>215</v>
      </c>
      <c r="I83" s="84" t="s">
        <v>82</v>
      </c>
      <c r="J83" s="84" t="s">
        <v>63</v>
      </c>
      <c r="K83" s="84" t="s">
        <v>46</v>
      </c>
    </row>
    <row r="84" spans="5:11" ht="101.25" x14ac:dyDescent="0.2">
      <c r="E84" s="83" t="s">
        <v>153</v>
      </c>
      <c r="F84" s="84" t="s">
        <v>215</v>
      </c>
      <c r="G84" s="84" t="s">
        <v>206</v>
      </c>
      <c r="H84" s="84" t="s">
        <v>46</v>
      </c>
      <c r="I84" s="84" t="s">
        <v>164</v>
      </c>
      <c r="J84" s="84" t="s">
        <v>203</v>
      </c>
      <c r="K84" s="84" t="s">
        <v>82</v>
      </c>
    </row>
    <row r="85" spans="5:11" ht="70.5" x14ac:dyDescent="0.2">
      <c r="E85" s="83" t="s">
        <v>154</v>
      </c>
      <c r="F85" s="84" t="s">
        <v>82</v>
      </c>
      <c r="G85" s="84" t="s">
        <v>164</v>
      </c>
      <c r="H85" s="84" t="s">
        <v>164</v>
      </c>
      <c r="I85" s="84" t="s">
        <v>212</v>
      </c>
      <c r="J85" s="84" t="s">
        <v>45</v>
      </c>
      <c r="K85" s="84" t="s">
        <v>81</v>
      </c>
    </row>
    <row r="86" spans="5:11" ht="70.5" x14ac:dyDescent="0.2">
      <c r="E86" s="83" t="s">
        <v>155</v>
      </c>
      <c r="F86" s="84" t="s">
        <v>43</v>
      </c>
      <c r="G86" s="84" t="s">
        <v>164</v>
      </c>
      <c r="H86" s="84" t="s">
        <v>164</v>
      </c>
      <c r="I86" s="84" t="s">
        <v>45</v>
      </c>
      <c r="J86" s="84" t="s">
        <v>43</v>
      </c>
      <c r="K86" s="84" t="s">
        <v>164</v>
      </c>
    </row>
    <row r="87" spans="5:11" ht="70.5" x14ac:dyDescent="0.2">
      <c r="E87" s="83" t="s">
        <v>156</v>
      </c>
      <c r="F87" s="84"/>
      <c r="G87" s="84"/>
      <c r="H87" s="84"/>
      <c r="I87" s="84" t="s">
        <v>215</v>
      </c>
      <c r="J87" s="84" t="s">
        <v>44</v>
      </c>
      <c r="K87" s="84"/>
    </row>
    <row r="88" spans="5:11" ht="34.5" x14ac:dyDescent="0.2">
      <c r="E88" s="85"/>
      <c r="F88" s="86"/>
      <c r="G88" s="86"/>
      <c r="H88" s="86"/>
      <c r="I88" s="86"/>
      <c r="J88" s="86"/>
      <c r="K88" s="86"/>
    </row>
    <row r="89" spans="5:11" ht="120" x14ac:dyDescent="0.2">
      <c r="E89" s="81" t="s">
        <v>175</v>
      </c>
      <c r="F89" s="82" t="s">
        <v>146</v>
      </c>
      <c r="G89" s="82" t="s">
        <v>147</v>
      </c>
      <c r="H89" s="82" t="s">
        <v>148</v>
      </c>
      <c r="I89" s="82" t="s">
        <v>149</v>
      </c>
      <c r="J89" s="82" t="s">
        <v>150</v>
      </c>
      <c r="K89" s="82" t="s">
        <v>5</v>
      </c>
    </row>
    <row r="90" spans="5:11" ht="35.25" x14ac:dyDescent="0.2">
      <c r="E90" s="83" t="s">
        <v>151</v>
      </c>
      <c r="F90" s="84" t="s">
        <v>50</v>
      </c>
      <c r="G90" s="84" t="s">
        <v>78</v>
      </c>
      <c r="H90" s="84" t="s">
        <v>52</v>
      </c>
      <c r="I90" s="84" t="s">
        <v>49</v>
      </c>
      <c r="J90" s="84" t="s">
        <v>78</v>
      </c>
      <c r="K90" s="84" t="s">
        <v>53</v>
      </c>
    </row>
    <row r="91" spans="5:11" ht="67.5" x14ac:dyDescent="0.2">
      <c r="E91" s="83" t="s">
        <v>152</v>
      </c>
      <c r="F91" s="84" t="s">
        <v>78</v>
      </c>
      <c r="G91" s="84" t="s">
        <v>69</v>
      </c>
      <c r="H91" s="84" t="s">
        <v>215</v>
      </c>
      <c r="I91" s="84" t="s">
        <v>208</v>
      </c>
      <c r="J91" s="84" t="s">
        <v>78</v>
      </c>
      <c r="K91" s="84" t="s">
        <v>78</v>
      </c>
    </row>
    <row r="92" spans="5:11" ht="70.5" x14ac:dyDescent="0.2">
      <c r="E92" s="83" t="s">
        <v>153</v>
      </c>
      <c r="F92" s="84" t="s">
        <v>215</v>
      </c>
      <c r="G92" s="84" t="s">
        <v>48</v>
      </c>
      <c r="H92" s="84" t="s">
        <v>49</v>
      </c>
      <c r="I92" s="84" t="s">
        <v>207</v>
      </c>
      <c r="J92" s="84" t="s">
        <v>201</v>
      </c>
      <c r="K92" s="84" t="s">
        <v>48</v>
      </c>
    </row>
    <row r="93" spans="5:11" ht="70.5" x14ac:dyDescent="0.2">
      <c r="E93" s="83" t="s">
        <v>154</v>
      </c>
      <c r="F93" s="84" t="s">
        <v>47</v>
      </c>
      <c r="G93" s="84" t="s">
        <v>145</v>
      </c>
      <c r="H93" s="84" t="s">
        <v>78</v>
      </c>
      <c r="I93" s="84" t="s">
        <v>45</v>
      </c>
      <c r="J93" s="84" t="s">
        <v>145</v>
      </c>
      <c r="K93" s="84" t="s">
        <v>50</v>
      </c>
    </row>
    <row r="94" spans="5:11" ht="70.5" x14ac:dyDescent="0.2">
      <c r="E94" s="83" t="s">
        <v>155</v>
      </c>
      <c r="F94" s="84" t="s">
        <v>69</v>
      </c>
      <c r="G94" s="84" t="s">
        <v>50</v>
      </c>
      <c r="H94" s="84" t="s">
        <v>45</v>
      </c>
      <c r="I94" s="84" t="s">
        <v>53</v>
      </c>
      <c r="J94" s="84" t="s">
        <v>47</v>
      </c>
      <c r="K94" s="84" t="s">
        <v>50</v>
      </c>
    </row>
    <row r="95" spans="5:11" ht="70.5" x14ac:dyDescent="0.2">
      <c r="E95" s="83" t="s">
        <v>156</v>
      </c>
      <c r="F95" s="84"/>
      <c r="G95" s="84"/>
      <c r="H95" s="84"/>
      <c r="I95" s="84" t="s">
        <v>215</v>
      </c>
      <c r="J95" s="84" t="s">
        <v>53</v>
      </c>
      <c r="K95" s="84"/>
    </row>
    <row r="96" spans="5:11" ht="34.5" x14ac:dyDescent="0.2">
      <c r="E96" s="85"/>
      <c r="F96" s="86"/>
      <c r="G96" s="86"/>
      <c r="H96" s="86"/>
      <c r="I96" s="86"/>
      <c r="J96" s="86"/>
      <c r="K96" s="86"/>
    </row>
    <row r="97" spans="5:11" ht="120" x14ac:dyDescent="0.2">
      <c r="E97" s="81" t="s">
        <v>22</v>
      </c>
      <c r="F97" s="82" t="s">
        <v>146</v>
      </c>
      <c r="G97" s="82" t="s">
        <v>147</v>
      </c>
      <c r="H97" s="82" t="s">
        <v>148</v>
      </c>
      <c r="I97" s="82" t="s">
        <v>149</v>
      </c>
      <c r="J97" s="82" t="s">
        <v>150</v>
      </c>
      <c r="K97" s="82" t="s">
        <v>5</v>
      </c>
    </row>
    <row r="98" spans="5:11" ht="67.5" x14ac:dyDescent="0.2">
      <c r="E98" s="83" t="s">
        <v>151</v>
      </c>
      <c r="F98" s="84" t="s">
        <v>159</v>
      </c>
      <c r="G98" s="84" t="s">
        <v>40</v>
      </c>
      <c r="H98" s="84" t="s">
        <v>55</v>
      </c>
      <c r="I98" s="84" t="s">
        <v>159</v>
      </c>
      <c r="J98" s="84" t="s">
        <v>60</v>
      </c>
      <c r="K98" s="84" t="s">
        <v>64</v>
      </c>
    </row>
    <row r="99" spans="5:11" ht="101.25" x14ac:dyDescent="0.2">
      <c r="E99" s="83" t="s">
        <v>152</v>
      </c>
      <c r="F99" s="84" t="s">
        <v>159</v>
      </c>
      <c r="G99" s="84" t="s">
        <v>203</v>
      </c>
      <c r="H99" s="84" t="s">
        <v>64</v>
      </c>
      <c r="I99" s="84" t="s">
        <v>144</v>
      </c>
      <c r="J99" s="84" t="s">
        <v>49</v>
      </c>
      <c r="K99" s="84" t="s">
        <v>64</v>
      </c>
    </row>
    <row r="100" spans="5:11" ht="101.25" x14ac:dyDescent="0.2">
      <c r="E100" s="83" t="s">
        <v>153</v>
      </c>
      <c r="F100" s="84" t="s">
        <v>60</v>
      </c>
      <c r="G100" s="84" t="s">
        <v>55</v>
      </c>
      <c r="H100" s="84" t="s">
        <v>216</v>
      </c>
      <c r="I100" s="84" t="s">
        <v>55</v>
      </c>
      <c r="J100" s="84" t="s">
        <v>159</v>
      </c>
      <c r="K100" s="84" t="s">
        <v>55</v>
      </c>
    </row>
    <row r="101" spans="5:11" ht="70.5" x14ac:dyDescent="0.2">
      <c r="E101" s="83" t="s">
        <v>154</v>
      </c>
      <c r="F101" s="84" t="s">
        <v>49</v>
      </c>
      <c r="G101" s="84" t="s">
        <v>159</v>
      </c>
      <c r="H101" s="84" t="s">
        <v>144</v>
      </c>
      <c r="I101" s="84" t="s">
        <v>40</v>
      </c>
      <c r="J101" s="84" t="s">
        <v>217</v>
      </c>
      <c r="K101" s="84" t="s">
        <v>144</v>
      </c>
    </row>
    <row r="102" spans="5:11" ht="70.5" x14ac:dyDescent="0.2">
      <c r="E102" s="83" t="s">
        <v>155</v>
      </c>
      <c r="F102" s="84" t="s">
        <v>44</v>
      </c>
      <c r="G102" s="84" t="s">
        <v>162</v>
      </c>
      <c r="H102" s="84" t="s">
        <v>70</v>
      </c>
      <c r="I102" s="84" t="s">
        <v>162</v>
      </c>
      <c r="J102" s="84" t="s">
        <v>70</v>
      </c>
      <c r="K102" s="84" t="s">
        <v>159</v>
      </c>
    </row>
    <row r="103" spans="5:11" ht="70.5" x14ac:dyDescent="0.2">
      <c r="E103" s="83" t="s">
        <v>156</v>
      </c>
      <c r="F103" s="84"/>
      <c r="G103" s="84"/>
      <c r="H103" s="84" t="s">
        <v>179</v>
      </c>
      <c r="I103" s="84" t="s">
        <v>179</v>
      </c>
      <c r="J103" s="84"/>
      <c r="K103" s="84"/>
    </row>
    <row r="104" spans="5:11" ht="34.5" x14ac:dyDescent="0.2">
      <c r="E104" s="85"/>
      <c r="F104" s="86"/>
      <c r="G104" s="86"/>
      <c r="H104" s="86"/>
      <c r="I104" s="86"/>
      <c r="J104" s="86"/>
      <c r="K104" s="86"/>
    </row>
    <row r="105" spans="5:11" ht="120" x14ac:dyDescent="0.2">
      <c r="E105" s="81" t="s">
        <v>167</v>
      </c>
      <c r="F105" s="82" t="s">
        <v>146</v>
      </c>
      <c r="G105" s="82" t="s">
        <v>147</v>
      </c>
      <c r="H105" s="82" t="s">
        <v>148</v>
      </c>
      <c r="I105" s="82" t="s">
        <v>149</v>
      </c>
      <c r="J105" s="82" t="s">
        <v>150</v>
      </c>
      <c r="K105" s="82" t="s">
        <v>5</v>
      </c>
    </row>
    <row r="106" spans="5:11" ht="101.25" x14ac:dyDescent="0.2">
      <c r="E106" s="83" t="s">
        <v>151</v>
      </c>
      <c r="F106" s="84" t="s">
        <v>218</v>
      </c>
      <c r="G106" s="84" t="s">
        <v>63</v>
      </c>
      <c r="H106" s="84" t="s">
        <v>47</v>
      </c>
      <c r="I106" s="84" t="s">
        <v>47</v>
      </c>
      <c r="J106" s="84" t="s">
        <v>47</v>
      </c>
      <c r="K106" s="84" t="s">
        <v>63</v>
      </c>
    </row>
    <row r="107" spans="5:11" ht="67.5" x14ac:dyDescent="0.2">
      <c r="E107" s="83" t="s">
        <v>152</v>
      </c>
      <c r="F107" s="84" t="s">
        <v>65</v>
      </c>
      <c r="G107" s="84" t="s">
        <v>65</v>
      </c>
      <c r="H107" s="84" t="s">
        <v>199</v>
      </c>
      <c r="I107" s="84" t="s">
        <v>62</v>
      </c>
      <c r="J107" s="84" t="s">
        <v>45</v>
      </c>
      <c r="K107" s="84" t="s">
        <v>62</v>
      </c>
    </row>
    <row r="108" spans="5:11" ht="70.5" x14ac:dyDescent="0.2">
      <c r="E108" s="83" t="s">
        <v>153</v>
      </c>
      <c r="F108" s="84" t="s">
        <v>219</v>
      </c>
      <c r="G108" s="84" t="s">
        <v>182</v>
      </c>
      <c r="H108" s="84" t="s">
        <v>45</v>
      </c>
      <c r="I108" s="84" t="s">
        <v>220</v>
      </c>
      <c r="J108" s="84" t="s">
        <v>182</v>
      </c>
      <c r="K108" s="84" t="s">
        <v>182</v>
      </c>
    </row>
    <row r="109" spans="5:11" ht="101.25" x14ac:dyDescent="0.2">
      <c r="E109" s="83" t="s">
        <v>154</v>
      </c>
      <c r="F109" s="84" t="s">
        <v>165</v>
      </c>
      <c r="G109" s="84" t="s">
        <v>220</v>
      </c>
      <c r="H109" s="84" t="s">
        <v>65</v>
      </c>
      <c r="I109" s="84" t="s">
        <v>165</v>
      </c>
      <c r="J109" s="84" t="s">
        <v>182</v>
      </c>
      <c r="K109" s="84" t="s">
        <v>60</v>
      </c>
    </row>
    <row r="110" spans="5:11" ht="70.5" x14ac:dyDescent="0.2">
      <c r="E110" s="83" t="s">
        <v>155</v>
      </c>
      <c r="F110" s="84" t="s">
        <v>40</v>
      </c>
      <c r="G110" s="84" t="s">
        <v>47</v>
      </c>
      <c r="H110" s="84" t="s">
        <v>40</v>
      </c>
      <c r="I110" s="84" t="s">
        <v>182</v>
      </c>
      <c r="J110" s="84" t="s">
        <v>220</v>
      </c>
      <c r="K110" s="84" t="s">
        <v>44</v>
      </c>
    </row>
    <row r="111" spans="5:11" ht="70.5" x14ac:dyDescent="0.2">
      <c r="E111" s="83" t="s">
        <v>156</v>
      </c>
      <c r="F111" s="84"/>
      <c r="G111" s="84"/>
      <c r="H111" s="84" t="s">
        <v>60</v>
      </c>
      <c r="I111" s="84" t="s">
        <v>182</v>
      </c>
      <c r="J111" s="84"/>
      <c r="K111" s="84"/>
    </row>
    <row r="112" spans="5:11" ht="34.5" x14ac:dyDescent="0.2">
      <c r="E112" s="85"/>
      <c r="F112" s="86"/>
      <c r="G112" s="86"/>
      <c r="H112" s="86"/>
      <c r="I112" s="86"/>
      <c r="J112" s="86"/>
      <c r="K112" s="86"/>
    </row>
    <row r="113" spans="5:11" ht="120" x14ac:dyDescent="0.2">
      <c r="E113" s="81" t="s">
        <v>7</v>
      </c>
      <c r="F113" s="82" t="s">
        <v>146</v>
      </c>
      <c r="G113" s="82" t="s">
        <v>147</v>
      </c>
      <c r="H113" s="82" t="s">
        <v>148</v>
      </c>
      <c r="I113" s="82" t="s">
        <v>149</v>
      </c>
      <c r="J113" s="82" t="s">
        <v>150</v>
      </c>
      <c r="K113" s="82" t="s">
        <v>5</v>
      </c>
    </row>
    <row r="114" spans="5:11" ht="67.5" x14ac:dyDescent="0.2">
      <c r="E114" s="83" t="s">
        <v>151</v>
      </c>
      <c r="F114" s="84" t="s">
        <v>47</v>
      </c>
      <c r="G114" s="84" t="s">
        <v>163</v>
      </c>
      <c r="H114" s="84" t="s">
        <v>41</v>
      </c>
      <c r="I114" s="84" t="s">
        <v>57</v>
      </c>
      <c r="J114" s="84" t="s">
        <v>163</v>
      </c>
      <c r="K114" s="84" t="s">
        <v>46</v>
      </c>
    </row>
    <row r="115" spans="5:11" ht="101.25" x14ac:dyDescent="0.2">
      <c r="E115" s="83" t="s">
        <v>152</v>
      </c>
      <c r="F115" s="84" t="s">
        <v>46</v>
      </c>
      <c r="G115" s="84" t="s">
        <v>54</v>
      </c>
      <c r="H115" s="84" t="s">
        <v>221</v>
      </c>
      <c r="I115" s="84" t="s">
        <v>37</v>
      </c>
      <c r="J115" s="84" t="s">
        <v>221</v>
      </c>
      <c r="K115" s="84" t="s">
        <v>163</v>
      </c>
    </row>
    <row r="116" spans="5:11" ht="101.25" x14ac:dyDescent="0.2">
      <c r="E116" s="83" t="s">
        <v>153</v>
      </c>
      <c r="F116" s="84" t="s">
        <v>222</v>
      </c>
      <c r="G116" s="84" t="s">
        <v>223</v>
      </c>
      <c r="H116" s="84" t="s">
        <v>163</v>
      </c>
      <c r="I116" s="84" t="s">
        <v>54</v>
      </c>
      <c r="J116" s="84" t="s">
        <v>57</v>
      </c>
      <c r="K116" s="84" t="s">
        <v>64</v>
      </c>
    </row>
    <row r="117" spans="5:11" ht="70.5" x14ac:dyDescent="0.2">
      <c r="E117" s="83" t="s">
        <v>154</v>
      </c>
      <c r="F117" s="84" t="s">
        <v>163</v>
      </c>
      <c r="G117" s="84" t="s">
        <v>37</v>
      </c>
      <c r="H117" s="84" t="s">
        <v>163</v>
      </c>
      <c r="I117" s="84" t="s">
        <v>52</v>
      </c>
      <c r="J117" s="84" t="s">
        <v>222</v>
      </c>
      <c r="K117" s="84" t="s">
        <v>54</v>
      </c>
    </row>
    <row r="118" spans="5:11" ht="70.5" x14ac:dyDescent="0.2">
      <c r="E118" s="83" t="s">
        <v>155</v>
      </c>
      <c r="F118" s="84" t="s">
        <v>64</v>
      </c>
      <c r="G118" s="84" t="s">
        <v>224</v>
      </c>
      <c r="H118" s="84" t="s">
        <v>224</v>
      </c>
      <c r="I118" s="84" t="s">
        <v>37</v>
      </c>
      <c r="J118" s="84" t="s">
        <v>144</v>
      </c>
      <c r="K118" s="84" t="s">
        <v>144</v>
      </c>
    </row>
    <row r="119" spans="5:11" ht="70.5" x14ac:dyDescent="0.2">
      <c r="E119" s="83" t="s">
        <v>156</v>
      </c>
      <c r="F119" s="84"/>
      <c r="G119" s="84" t="s">
        <v>144</v>
      </c>
      <c r="H119" s="84" t="s">
        <v>224</v>
      </c>
      <c r="I119" s="84"/>
      <c r="J119" s="84"/>
      <c r="K119" s="84"/>
    </row>
    <row r="120" spans="5:11" ht="34.5" x14ac:dyDescent="0.2">
      <c r="E120" s="85"/>
      <c r="F120" s="86"/>
      <c r="G120" s="86"/>
      <c r="H120" s="86"/>
      <c r="I120" s="86"/>
      <c r="J120" s="86"/>
      <c r="K120" s="86"/>
    </row>
    <row r="121" spans="5:11" ht="120" x14ac:dyDescent="0.2">
      <c r="E121" s="81" t="s">
        <v>34</v>
      </c>
      <c r="F121" s="82" t="s">
        <v>146</v>
      </c>
      <c r="G121" s="82" t="s">
        <v>147</v>
      </c>
      <c r="H121" s="82" t="s">
        <v>148</v>
      </c>
      <c r="I121" s="82" t="s">
        <v>149</v>
      </c>
      <c r="J121" s="82" t="s">
        <v>150</v>
      </c>
      <c r="K121" s="82" t="s">
        <v>5</v>
      </c>
    </row>
    <row r="122" spans="5:11" ht="67.5" x14ac:dyDescent="0.2">
      <c r="E122" s="83" t="s">
        <v>151</v>
      </c>
      <c r="F122" s="84" t="s">
        <v>225</v>
      </c>
      <c r="G122" s="84" t="s">
        <v>226</v>
      </c>
      <c r="H122" s="84" t="s">
        <v>227</v>
      </c>
      <c r="I122" s="84" t="s">
        <v>166</v>
      </c>
      <c r="J122" s="84" t="s">
        <v>228</v>
      </c>
      <c r="K122" s="84" t="s">
        <v>48</v>
      </c>
    </row>
    <row r="123" spans="5:11" ht="67.5" x14ac:dyDescent="0.2">
      <c r="E123" s="83" t="s">
        <v>152</v>
      </c>
      <c r="F123" s="84" t="s">
        <v>66</v>
      </c>
      <c r="G123" s="84" t="s">
        <v>229</v>
      </c>
      <c r="H123" s="84" t="s">
        <v>227</v>
      </c>
      <c r="I123" s="84" t="s">
        <v>229</v>
      </c>
      <c r="J123" s="84" t="s">
        <v>228</v>
      </c>
      <c r="K123" s="84" t="s">
        <v>43</v>
      </c>
    </row>
    <row r="124" spans="5:11" ht="101.25" x14ac:dyDescent="0.2">
      <c r="E124" s="83" t="s">
        <v>153</v>
      </c>
      <c r="F124" s="84" t="s">
        <v>227</v>
      </c>
      <c r="G124" s="84" t="s">
        <v>229</v>
      </c>
      <c r="H124" s="84" t="s">
        <v>229</v>
      </c>
      <c r="I124" s="84" t="s">
        <v>230</v>
      </c>
      <c r="J124" s="84" t="s">
        <v>225</v>
      </c>
      <c r="K124" s="84" t="s">
        <v>57</v>
      </c>
    </row>
    <row r="125" spans="5:11" ht="135" x14ac:dyDescent="0.2">
      <c r="E125" s="83" t="s">
        <v>154</v>
      </c>
      <c r="F125" s="84" t="s">
        <v>231</v>
      </c>
      <c r="G125" s="84" t="s">
        <v>232</v>
      </c>
      <c r="H125" s="84" t="s">
        <v>229</v>
      </c>
      <c r="I125" s="84" t="s">
        <v>230</v>
      </c>
      <c r="J125" s="84" t="s">
        <v>226</v>
      </c>
      <c r="K125" s="84" t="s">
        <v>55</v>
      </c>
    </row>
    <row r="126" spans="5:11" ht="135" x14ac:dyDescent="0.2">
      <c r="E126" s="83" t="s">
        <v>155</v>
      </c>
      <c r="F126" s="84" t="s">
        <v>233</v>
      </c>
      <c r="G126" s="84" t="s">
        <v>48</v>
      </c>
      <c r="H126" s="84" t="s">
        <v>65</v>
      </c>
      <c r="I126" s="84" t="s">
        <v>234</v>
      </c>
      <c r="J126" s="84" t="s">
        <v>76</v>
      </c>
      <c r="K126" s="84" t="s">
        <v>166</v>
      </c>
    </row>
    <row r="127" spans="5:11" ht="70.5" x14ac:dyDescent="0.2">
      <c r="E127" s="83" t="s">
        <v>156</v>
      </c>
      <c r="F127" s="84"/>
      <c r="G127" s="84" t="s">
        <v>52</v>
      </c>
      <c r="H127" s="84" t="s">
        <v>235</v>
      </c>
      <c r="I127" s="84"/>
      <c r="J127" s="84"/>
      <c r="K127" s="84"/>
    </row>
    <row r="128" spans="5:11" ht="34.5" x14ac:dyDescent="0.2">
      <c r="E128" s="85"/>
      <c r="F128" s="86"/>
      <c r="G128" s="86"/>
      <c r="H128" s="86"/>
      <c r="I128" s="86"/>
      <c r="J128" s="86"/>
      <c r="K128" s="86"/>
    </row>
    <row r="129" spans="5:11" ht="120" x14ac:dyDescent="0.2">
      <c r="E129" s="81" t="s">
        <v>10</v>
      </c>
      <c r="F129" s="82" t="s">
        <v>146</v>
      </c>
      <c r="G129" s="82" t="s">
        <v>147</v>
      </c>
      <c r="H129" s="82" t="s">
        <v>148</v>
      </c>
      <c r="I129" s="82" t="s">
        <v>149</v>
      </c>
      <c r="J129" s="82" t="s">
        <v>150</v>
      </c>
      <c r="K129" s="82" t="s">
        <v>5</v>
      </c>
    </row>
    <row r="130" spans="5:11" ht="67.5" x14ac:dyDescent="0.2">
      <c r="E130" s="83" t="s">
        <v>151</v>
      </c>
      <c r="F130" s="84" t="s">
        <v>81</v>
      </c>
      <c r="G130" s="84" t="s">
        <v>56</v>
      </c>
      <c r="H130" s="84" t="s">
        <v>236</v>
      </c>
      <c r="I130" s="84" t="s">
        <v>164</v>
      </c>
      <c r="J130" s="84" t="s">
        <v>56</v>
      </c>
      <c r="K130" s="84" t="s">
        <v>164</v>
      </c>
    </row>
    <row r="131" spans="5:11" ht="67.5" x14ac:dyDescent="0.2">
      <c r="E131" s="83" t="s">
        <v>152</v>
      </c>
      <c r="F131" s="84" t="s">
        <v>237</v>
      </c>
      <c r="G131" s="84" t="s">
        <v>238</v>
      </c>
      <c r="H131" s="84" t="s">
        <v>236</v>
      </c>
      <c r="I131" s="84" t="s">
        <v>164</v>
      </c>
      <c r="J131" s="84" t="s">
        <v>46</v>
      </c>
      <c r="K131" s="84" t="s">
        <v>239</v>
      </c>
    </row>
    <row r="132" spans="5:11" ht="70.5" x14ac:dyDescent="0.2">
      <c r="E132" s="83" t="s">
        <v>153</v>
      </c>
      <c r="F132" s="84" t="s">
        <v>240</v>
      </c>
      <c r="G132" s="84" t="s">
        <v>240</v>
      </c>
      <c r="H132" s="84" t="s">
        <v>164</v>
      </c>
      <c r="I132" s="84" t="s">
        <v>180</v>
      </c>
      <c r="J132" s="84" t="s">
        <v>164</v>
      </c>
      <c r="K132" s="84" t="s">
        <v>239</v>
      </c>
    </row>
    <row r="133" spans="5:11" ht="101.25" x14ac:dyDescent="0.2">
      <c r="E133" s="83" t="s">
        <v>154</v>
      </c>
      <c r="F133" s="84" t="s">
        <v>44</v>
      </c>
      <c r="G133" s="84" t="s">
        <v>239</v>
      </c>
      <c r="H133" s="84" t="s">
        <v>55</v>
      </c>
      <c r="I133" s="84" t="s">
        <v>237</v>
      </c>
      <c r="J133" s="84" t="s">
        <v>164</v>
      </c>
      <c r="K133" s="84" t="s">
        <v>238</v>
      </c>
    </row>
    <row r="134" spans="5:11" ht="101.25" x14ac:dyDescent="0.2">
      <c r="E134" s="83" t="s">
        <v>155</v>
      </c>
      <c r="F134" s="84" t="s">
        <v>82</v>
      </c>
      <c r="G134" s="84" t="s">
        <v>239</v>
      </c>
      <c r="H134" s="84" t="s">
        <v>180</v>
      </c>
      <c r="I134" s="84" t="s">
        <v>174</v>
      </c>
      <c r="J134" s="84" t="s">
        <v>194</v>
      </c>
      <c r="K134" s="84" t="s">
        <v>174</v>
      </c>
    </row>
    <row r="135" spans="5:11" ht="70.5" x14ac:dyDescent="0.2">
      <c r="E135" s="83" t="s">
        <v>156</v>
      </c>
      <c r="F135" s="84" t="s">
        <v>46</v>
      </c>
      <c r="G135" s="84"/>
      <c r="H135" s="84"/>
      <c r="I135" s="84"/>
      <c r="J135" s="84" t="s">
        <v>194</v>
      </c>
      <c r="K135" s="84"/>
    </row>
    <row r="136" spans="5:11" ht="34.5" x14ac:dyDescent="0.2">
      <c r="E136" s="85"/>
      <c r="F136" s="86"/>
      <c r="G136" s="86"/>
      <c r="H136" s="86"/>
      <c r="I136" s="86"/>
      <c r="J136" s="86"/>
      <c r="K136" s="86"/>
    </row>
    <row r="137" spans="5:11" ht="120" x14ac:dyDescent="0.2">
      <c r="E137" s="81" t="s">
        <v>168</v>
      </c>
      <c r="F137" s="82" t="s">
        <v>146</v>
      </c>
      <c r="G137" s="82" t="s">
        <v>147</v>
      </c>
      <c r="H137" s="82" t="s">
        <v>148</v>
      </c>
      <c r="I137" s="82" t="s">
        <v>149</v>
      </c>
      <c r="J137" s="82" t="s">
        <v>150</v>
      </c>
      <c r="K137" s="82" t="s">
        <v>5</v>
      </c>
    </row>
    <row r="138" spans="5:11" ht="67.5" x14ac:dyDescent="0.2">
      <c r="E138" s="83" t="s">
        <v>151</v>
      </c>
      <c r="F138" s="84" t="s">
        <v>48</v>
      </c>
      <c r="G138" s="84" t="s">
        <v>50</v>
      </c>
      <c r="H138" s="84" t="s">
        <v>67</v>
      </c>
      <c r="I138" s="84" t="s">
        <v>48</v>
      </c>
      <c r="J138" s="84" t="s">
        <v>67</v>
      </c>
      <c r="K138" s="84" t="s">
        <v>241</v>
      </c>
    </row>
    <row r="139" spans="5:11" ht="135" x14ac:dyDescent="0.2">
      <c r="E139" s="83" t="s">
        <v>152</v>
      </c>
      <c r="F139" s="84" t="s">
        <v>67</v>
      </c>
      <c r="G139" s="84" t="s">
        <v>67</v>
      </c>
      <c r="H139" s="84" t="s">
        <v>52</v>
      </c>
      <c r="I139" s="84" t="s">
        <v>242</v>
      </c>
      <c r="J139" s="84" t="s">
        <v>59</v>
      </c>
      <c r="K139" s="84" t="s">
        <v>241</v>
      </c>
    </row>
    <row r="140" spans="5:11" ht="135" x14ac:dyDescent="0.2">
      <c r="E140" s="83" t="s">
        <v>153</v>
      </c>
      <c r="F140" s="84" t="s">
        <v>67</v>
      </c>
      <c r="G140" s="84" t="s">
        <v>243</v>
      </c>
      <c r="H140" s="84" t="s">
        <v>244</v>
      </c>
      <c r="I140" s="84" t="s">
        <v>242</v>
      </c>
      <c r="J140" s="84" t="s">
        <v>245</v>
      </c>
      <c r="K140" s="84" t="s">
        <v>59</v>
      </c>
    </row>
    <row r="141" spans="5:11" ht="135" x14ac:dyDescent="0.2">
      <c r="E141" s="83" t="s">
        <v>154</v>
      </c>
      <c r="F141" s="84" t="s">
        <v>50</v>
      </c>
      <c r="G141" s="84" t="s">
        <v>67</v>
      </c>
      <c r="H141" s="84" t="s">
        <v>246</v>
      </c>
      <c r="I141" s="84" t="s">
        <v>247</v>
      </c>
      <c r="J141" s="84" t="s">
        <v>245</v>
      </c>
      <c r="K141" s="84" t="s">
        <v>248</v>
      </c>
    </row>
    <row r="142" spans="5:11" ht="168.75" x14ac:dyDescent="0.2">
      <c r="E142" s="83" t="s">
        <v>155</v>
      </c>
      <c r="F142" s="84" t="s">
        <v>59</v>
      </c>
      <c r="G142" s="84" t="s">
        <v>249</v>
      </c>
      <c r="H142" s="84" t="s">
        <v>162</v>
      </c>
      <c r="I142" s="84" t="s">
        <v>250</v>
      </c>
      <c r="J142" s="84" t="s">
        <v>251</v>
      </c>
      <c r="K142" s="84" t="s">
        <v>248</v>
      </c>
    </row>
    <row r="143" spans="5:11" ht="168.75" x14ac:dyDescent="0.2">
      <c r="E143" s="83" t="s">
        <v>156</v>
      </c>
      <c r="F143" s="84"/>
      <c r="G143" s="84" t="s">
        <v>249</v>
      </c>
      <c r="H143" s="84"/>
      <c r="I143" s="84"/>
      <c r="J143" s="84" t="s">
        <v>50</v>
      </c>
      <c r="K143" s="84"/>
    </row>
    <row r="144" spans="5:11" ht="34.5" x14ac:dyDescent="0.2">
      <c r="E144" s="85"/>
      <c r="F144" s="86"/>
      <c r="G144" s="86"/>
      <c r="H144" s="86"/>
      <c r="I144" s="86"/>
      <c r="J144" s="86"/>
      <c r="K144" s="86"/>
    </row>
    <row r="145" spans="5:11" ht="120" x14ac:dyDescent="0.2">
      <c r="E145" s="81" t="s">
        <v>28</v>
      </c>
      <c r="F145" s="82" t="s">
        <v>146</v>
      </c>
      <c r="G145" s="82" t="s">
        <v>147</v>
      </c>
      <c r="H145" s="82" t="s">
        <v>148</v>
      </c>
      <c r="I145" s="82" t="s">
        <v>149</v>
      </c>
      <c r="J145" s="82" t="s">
        <v>150</v>
      </c>
      <c r="K145" s="82" t="s">
        <v>5</v>
      </c>
    </row>
    <row r="146" spans="5:11" ht="67.5" x14ac:dyDescent="0.2">
      <c r="E146" s="83" t="s">
        <v>151</v>
      </c>
      <c r="F146" s="84" t="s">
        <v>82</v>
      </c>
      <c r="G146" s="84" t="s">
        <v>82</v>
      </c>
      <c r="H146" s="84" t="s">
        <v>70</v>
      </c>
      <c r="I146" s="84" t="s">
        <v>40</v>
      </c>
      <c r="J146" s="84" t="s">
        <v>252</v>
      </c>
      <c r="K146" s="84" t="s">
        <v>82</v>
      </c>
    </row>
    <row r="147" spans="5:11" ht="67.5" x14ac:dyDescent="0.2">
      <c r="E147" s="83" t="s">
        <v>152</v>
      </c>
      <c r="F147" s="84" t="s">
        <v>51</v>
      </c>
      <c r="G147" s="84" t="s">
        <v>51</v>
      </c>
      <c r="H147" s="84" t="s">
        <v>55</v>
      </c>
      <c r="I147" s="84" t="s">
        <v>55</v>
      </c>
      <c r="J147" s="84" t="s">
        <v>70</v>
      </c>
      <c r="K147" s="84" t="s">
        <v>55</v>
      </c>
    </row>
    <row r="148" spans="5:11" ht="101.25" x14ac:dyDescent="0.2">
      <c r="E148" s="83" t="s">
        <v>153</v>
      </c>
      <c r="F148" s="84" t="s">
        <v>44</v>
      </c>
      <c r="G148" s="84" t="s">
        <v>51</v>
      </c>
      <c r="H148" s="84" t="s">
        <v>221</v>
      </c>
      <c r="I148" s="84" t="s">
        <v>37</v>
      </c>
      <c r="J148" s="84" t="s">
        <v>253</v>
      </c>
      <c r="K148" s="84" t="s">
        <v>37</v>
      </c>
    </row>
    <row r="149" spans="5:11" ht="101.25" x14ac:dyDescent="0.2">
      <c r="E149" s="83" t="s">
        <v>154</v>
      </c>
      <c r="F149" s="84" t="s">
        <v>40</v>
      </c>
      <c r="G149" s="84" t="s">
        <v>55</v>
      </c>
      <c r="H149" s="84" t="s">
        <v>222</v>
      </c>
      <c r="I149" s="84" t="s">
        <v>37</v>
      </c>
      <c r="J149" s="84" t="s">
        <v>37</v>
      </c>
      <c r="K149" s="84" t="s">
        <v>253</v>
      </c>
    </row>
    <row r="150" spans="5:11" ht="101.25" x14ac:dyDescent="0.2">
      <c r="E150" s="83" t="s">
        <v>155</v>
      </c>
      <c r="F150" s="84" t="s">
        <v>222</v>
      </c>
      <c r="G150" s="84" t="s">
        <v>37</v>
      </c>
      <c r="H150" s="84" t="s">
        <v>51</v>
      </c>
      <c r="I150" s="84" t="s">
        <v>51</v>
      </c>
      <c r="J150" s="84" t="s">
        <v>41</v>
      </c>
      <c r="K150" s="84" t="s">
        <v>253</v>
      </c>
    </row>
    <row r="151" spans="5:11" ht="101.25" x14ac:dyDescent="0.2">
      <c r="E151" s="83" t="s">
        <v>156</v>
      </c>
      <c r="F151" s="84"/>
      <c r="G151" s="84"/>
      <c r="H151" s="84" t="s">
        <v>221</v>
      </c>
      <c r="I151" s="84" t="s">
        <v>51</v>
      </c>
      <c r="J151" s="84"/>
      <c r="K151" s="84"/>
    </row>
    <row r="152" spans="5:11" ht="34.5" x14ac:dyDescent="0.2">
      <c r="E152" s="85"/>
      <c r="F152" s="86"/>
      <c r="G152" s="86"/>
      <c r="H152" s="86"/>
      <c r="I152" s="86"/>
      <c r="J152" s="86"/>
      <c r="K152" s="86"/>
    </row>
    <row r="153" spans="5:11" ht="120" x14ac:dyDescent="0.2">
      <c r="E153" s="81" t="s">
        <v>19</v>
      </c>
      <c r="F153" s="82" t="s">
        <v>146</v>
      </c>
      <c r="G153" s="82" t="s">
        <v>147</v>
      </c>
      <c r="H153" s="82" t="s">
        <v>148</v>
      </c>
      <c r="I153" s="82" t="s">
        <v>149</v>
      </c>
      <c r="J153" s="82" t="s">
        <v>150</v>
      </c>
      <c r="K153" s="82" t="s">
        <v>5</v>
      </c>
    </row>
    <row r="154" spans="5:11" ht="35.25" x14ac:dyDescent="0.2">
      <c r="E154" s="83" t="s">
        <v>151</v>
      </c>
      <c r="F154" s="84" t="s">
        <v>54</v>
      </c>
      <c r="G154" s="84" t="s">
        <v>54</v>
      </c>
      <c r="H154" s="84" t="s">
        <v>144</v>
      </c>
      <c r="I154" s="84" t="s">
        <v>54</v>
      </c>
      <c r="J154" s="84" t="s">
        <v>57</v>
      </c>
      <c r="K154" s="84" t="s">
        <v>54</v>
      </c>
    </row>
    <row r="155" spans="5:11" ht="67.5" x14ac:dyDescent="0.2">
      <c r="E155" s="83" t="s">
        <v>152</v>
      </c>
      <c r="F155" s="84" t="s">
        <v>224</v>
      </c>
      <c r="G155" s="84" t="s">
        <v>79</v>
      </c>
      <c r="H155" s="84" t="s">
        <v>41</v>
      </c>
      <c r="I155" s="84" t="s">
        <v>254</v>
      </c>
      <c r="J155" s="84" t="s">
        <v>255</v>
      </c>
      <c r="K155" s="84" t="s">
        <v>159</v>
      </c>
    </row>
    <row r="156" spans="5:11" ht="70.5" x14ac:dyDescent="0.2">
      <c r="E156" s="83" t="s">
        <v>153</v>
      </c>
      <c r="F156" s="84" t="s">
        <v>52</v>
      </c>
      <c r="G156" s="84" t="s">
        <v>224</v>
      </c>
      <c r="H156" s="84" t="s">
        <v>64</v>
      </c>
      <c r="I156" s="84" t="s">
        <v>144</v>
      </c>
      <c r="J156" s="84" t="s">
        <v>144</v>
      </c>
      <c r="K156" s="84" t="s">
        <v>159</v>
      </c>
    </row>
    <row r="157" spans="5:11" ht="101.25" x14ac:dyDescent="0.2">
      <c r="E157" s="83" t="s">
        <v>154</v>
      </c>
      <c r="F157" s="84" t="s">
        <v>222</v>
      </c>
      <c r="G157" s="84" t="s">
        <v>224</v>
      </c>
      <c r="H157" s="84" t="s">
        <v>221</v>
      </c>
      <c r="I157" s="84" t="s">
        <v>38</v>
      </c>
      <c r="J157" s="84" t="s">
        <v>46</v>
      </c>
      <c r="K157" s="84" t="s">
        <v>166</v>
      </c>
    </row>
    <row r="158" spans="5:11" ht="101.25" x14ac:dyDescent="0.2">
      <c r="E158" s="83" t="s">
        <v>155</v>
      </c>
      <c r="F158" s="84" t="s">
        <v>159</v>
      </c>
      <c r="G158" s="84" t="s">
        <v>159</v>
      </c>
      <c r="H158" s="84" t="s">
        <v>221</v>
      </c>
      <c r="I158" s="84" t="s">
        <v>256</v>
      </c>
      <c r="J158" s="84" t="s">
        <v>159</v>
      </c>
      <c r="K158" s="84" t="s">
        <v>46</v>
      </c>
    </row>
    <row r="159" spans="5:11" ht="70.5" x14ac:dyDescent="0.2">
      <c r="E159" s="83" t="s">
        <v>156</v>
      </c>
      <c r="F159" s="84"/>
      <c r="G159" s="84" t="s">
        <v>159</v>
      </c>
      <c r="H159" s="84"/>
      <c r="I159" s="84"/>
      <c r="J159" s="84" t="s">
        <v>41</v>
      </c>
      <c r="K159" s="84"/>
    </row>
    <row r="160" spans="5:11" ht="34.5" x14ac:dyDescent="0.2">
      <c r="E160" s="85"/>
      <c r="F160" s="86"/>
      <c r="G160" s="86"/>
      <c r="H160" s="86"/>
      <c r="I160" s="86"/>
      <c r="J160" s="86"/>
      <c r="K160" s="86"/>
    </row>
    <row r="161" spans="5:11" ht="120" x14ac:dyDescent="0.2">
      <c r="E161" s="81" t="s">
        <v>27</v>
      </c>
      <c r="F161" s="82" t="s">
        <v>146</v>
      </c>
      <c r="G161" s="82" t="s">
        <v>147</v>
      </c>
      <c r="H161" s="82" t="s">
        <v>148</v>
      </c>
      <c r="I161" s="82" t="s">
        <v>149</v>
      </c>
      <c r="J161" s="82" t="s">
        <v>150</v>
      </c>
      <c r="K161" s="82" t="s">
        <v>5</v>
      </c>
    </row>
    <row r="162" spans="5:11" ht="101.25" x14ac:dyDescent="0.2">
      <c r="E162" s="83" t="s">
        <v>151</v>
      </c>
      <c r="F162" s="84" t="s">
        <v>257</v>
      </c>
      <c r="G162" s="84" t="s">
        <v>81</v>
      </c>
      <c r="H162" s="84" t="s">
        <v>258</v>
      </c>
      <c r="I162" s="84" t="s">
        <v>259</v>
      </c>
      <c r="J162" s="84" t="s">
        <v>52</v>
      </c>
      <c r="K162" s="84" t="s">
        <v>81</v>
      </c>
    </row>
    <row r="163" spans="5:11" ht="135" x14ac:dyDescent="0.2">
      <c r="E163" s="83" t="s">
        <v>152</v>
      </c>
      <c r="F163" s="84" t="s">
        <v>260</v>
      </c>
      <c r="G163" s="84" t="s">
        <v>261</v>
      </c>
      <c r="H163" s="84" t="s">
        <v>258</v>
      </c>
      <c r="I163" s="84" t="s">
        <v>259</v>
      </c>
      <c r="J163" s="84" t="s">
        <v>81</v>
      </c>
      <c r="K163" s="84" t="s">
        <v>258</v>
      </c>
    </row>
    <row r="164" spans="5:11" ht="70.5" x14ac:dyDescent="0.2">
      <c r="E164" s="83" t="s">
        <v>153</v>
      </c>
      <c r="F164" s="84" t="s">
        <v>48</v>
      </c>
      <c r="G164" s="84" t="s">
        <v>262</v>
      </c>
      <c r="H164" s="84" t="s">
        <v>263</v>
      </c>
      <c r="I164" s="84" t="s">
        <v>76</v>
      </c>
      <c r="J164" s="84" t="s">
        <v>264</v>
      </c>
      <c r="K164" s="84" t="s">
        <v>53</v>
      </c>
    </row>
    <row r="165" spans="5:11" ht="70.5" x14ac:dyDescent="0.2">
      <c r="E165" s="83" t="s">
        <v>154</v>
      </c>
      <c r="F165" s="84" t="s">
        <v>166</v>
      </c>
      <c r="G165" s="84" t="s">
        <v>76</v>
      </c>
      <c r="H165" s="84" t="s">
        <v>197</v>
      </c>
      <c r="I165" s="84" t="s">
        <v>265</v>
      </c>
      <c r="J165" s="84" t="s">
        <v>266</v>
      </c>
      <c r="K165" s="84" t="s">
        <v>165</v>
      </c>
    </row>
    <row r="166" spans="5:11" ht="135" x14ac:dyDescent="0.2">
      <c r="E166" s="83" t="s">
        <v>155</v>
      </c>
      <c r="F166" s="84" t="s">
        <v>76</v>
      </c>
      <c r="G166" s="84" t="s">
        <v>267</v>
      </c>
      <c r="H166" s="84" t="s">
        <v>76</v>
      </c>
      <c r="I166" s="84" t="s">
        <v>166</v>
      </c>
      <c r="J166" s="84" t="s">
        <v>53</v>
      </c>
      <c r="K166" s="84" t="s">
        <v>48</v>
      </c>
    </row>
    <row r="167" spans="5:11" ht="135" x14ac:dyDescent="0.2">
      <c r="E167" s="83" t="s">
        <v>156</v>
      </c>
      <c r="F167" s="84" t="s">
        <v>76</v>
      </c>
      <c r="G167" s="84" t="s">
        <v>267</v>
      </c>
      <c r="H167" s="84"/>
      <c r="I167" s="84"/>
      <c r="J167" s="84"/>
      <c r="K167" s="84"/>
    </row>
    <row r="168" spans="5:11" ht="34.5" x14ac:dyDescent="0.2">
      <c r="E168" s="85"/>
      <c r="F168" s="86"/>
      <c r="G168" s="86"/>
      <c r="H168" s="86"/>
      <c r="I168" s="86"/>
      <c r="J168" s="86"/>
      <c r="K168" s="86"/>
    </row>
    <row r="169" spans="5:11" ht="120" x14ac:dyDescent="0.2">
      <c r="E169" s="81" t="s">
        <v>18</v>
      </c>
      <c r="F169" s="82" t="s">
        <v>146</v>
      </c>
      <c r="G169" s="82" t="s">
        <v>147</v>
      </c>
      <c r="H169" s="82" t="s">
        <v>148</v>
      </c>
      <c r="I169" s="82" t="s">
        <v>149</v>
      </c>
      <c r="J169" s="82" t="s">
        <v>150</v>
      </c>
      <c r="K169" s="82" t="s">
        <v>5</v>
      </c>
    </row>
    <row r="170" spans="5:11" ht="67.5" x14ac:dyDescent="0.2">
      <c r="E170" s="83" t="s">
        <v>151</v>
      </c>
      <c r="F170" s="84" t="s">
        <v>177</v>
      </c>
      <c r="G170" s="84" t="s">
        <v>162</v>
      </c>
      <c r="H170" s="84" t="s">
        <v>162</v>
      </c>
      <c r="I170" s="84" t="s">
        <v>82</v>
      </c>
      <c r="J170" s="84" t="s">
        <v>46</v>
      </c>
      <c r="K170" s="84" t="s">
        <v>162</v>
      </c>
    </row>
    <row r="171" spans="5:11" ht="67.5" x14ac:dyDescent="0.2">
      <c r="E171" s="83" t="s">
        <v>152</v>
      </c>
      <c r="F171" s="84" t="s">
        <v>160</v>
      </c>
      <c r="G171" s="84" t="s">
        <v>162</v>
      </c>
      <c r="H171" s="84" t="s">
        <v>160</v>
      </c>
      <c r="I171" s="84" t="s">
        <v>268</v>
      </c>
      <c r="J171" s="84" t="s">
        <v>160</v>
      </c>
      <c r="K171" s="84" t="s">
        <v>268</v>
      </c>
    </row>
    <row r="172" spans="5:11" ht="70.5" x14ac:dyDescent="0.2">
      <c r="E172" s="83" t="s">
        <v>153</v>
      </c>
      <c r="F172" s="84" t="s">
        <v>160</v>
      </c>
      <c r="G172" s="84" t="s">
        <v>82</v>
      </c>
      <c r="H172" s="84" t="s">
        <v>160</v>
      </c>
      <c r="I172" s="84" t="s">
        <v>268</v>
      </c>
      <c r="J172" s="84" t="s">
        <v>160</v>
      </c>
      <c r="K172" s="84" t="s">
        <v>268</v>
      </c>
    </row>
    <row r="173" spans="5:11" ht="70.5" x14ac:dyDescent="0.2">
      <c r="E173" s="83" t="s">
        <v>154</v>
      </c>
      <c r="F173" s="84" t="s">
        <v>56</v>
      </c>
      <c r="G173" s="84" t="s">
        <v>269</v>
      </c>
      <c r="H173" s="84" t="s">
        <v>180</v>
      </c>
      <c r="I173" s="84" t="s">
        <v>180</v>
      </c>
      <c r="J173" s="84" t="s">
        <v>270</v>
      </c>
      <c r="K173" s="84" t="s">
        <v>174</v>
      </c>
    </row>
    <row r="174" spans="5:11" ht="70.5" x14ac:dyDescent="0.2">
      <c r="E174" s="83" t="s">
        <v>155</v>
      </c>
      <c r="F174" s="84" t="s">
        <v>177</v>
      </c>
      <c r="G174" s="84" t="s">
        <v>46</v>
      </c>
      <c r="H174" s="84" t="s">
        <v>270</v>
      </c>
      <c r="I174" s="84" t="s">
        <v>180</v>
      </c>
      <c r="J174" s="84" t="s">
        <v>269</v>
      </c>
      <c r="K174" s="84" t="s">
        <v>82</v>
      </c>
    </row>
    <row r="175" spans="5:11" ht="70.5" x14ac:dyDescent="0.2">
      <c r="E175" s="83" t="s">
        <v>156</v>
      </c>
      <c r="F175" s="84" t="s">
        <v>44</v>
      </c>
      <c r="G175" s="84"/>
      <c r="H175" s="84"/>
      <c r="I175" s="84"/>
      <c r="J175" s="84" t="s">
        <v>270</v>
      </c>
      <c r="K175" s="84"/>
    </row>
    <row r="176" spans="5:11" ht="34.5" x14ac:dyDescent="0.2">
      <c r="E176" s="85"/>
      <c r="F176" s="86"/>
      <c r="G176" s="86"/>
      <c r="H176" s="86"/>
      <c r="I176" s="86"/>
      <c r="J176" s="86"/>
      <c r="K176" s="86"/>
    </row>
    <row r="177" spans="5:11" ht="120" x14ac:dyDescent="0.2">
      <c r="E177" s="81" t="s">
        <v>12</v>
      </c>
      <c r="F177" s="82" t="s">
        <v>146</v>
      </c>
      <c r="G177" s="82" t="s">
        <v>147</v>
      </c>
      <c r="H177" s="82" t="s">
        <v>148</v>
      </c>
      <c r="I177" s="82" t="s">
        <v>149</v>
      </c>
      <c r="J177" s="82" t="s">
        <v>150</v>
      </c>
      <c r="K177" s="82" t="s">
        <v>5</v>
      </c>
    </row>
    <row r="178" spans="5:11" ht="35.25" x14ac:dyDescent="0.2">
      <c r="E178" s="83" t="s">
        <v>151</v>
      </c>
      <c r="F178" s="84" t="s">
        <v>69</v>
      </c>
      <c r="G178" s="84" t="s">
        <v>67</v>
      </c>
      <c r="H178" s="84" t="s">
        <v>178</v>
      </c>
      <c r="I178" s="84" t="s">
        <v>50</v>
      </c>
      <c r="J178" s="84" t="s">
        <v>63</v>
      </c>
      <c r="K178" s="84" t="s">
        <v>50</v>
      </c>
    </row>
    <row r="179" spans="5:11" ht="67.5" x14ac:dyDescent="0.2">
      <c r="E179" s="83" t="s">
        <v>152</v>
      </c>
      <c r="F179" s="84" t="s">
        <v>48</v>
      </c>
      <c r="G179" s="84" t="s">
        <v>50</v>
      </c>
      <c r="H179" s="84" t="s">
        <v>67</v>
      </c>
      <c r="I179" s="84" t="s">
        <v>271</v>
      </c>
      <c r="J179" s="84" t="s">
        <v>272</v>
      </c>
      <c r="K179" s="84" t="s">
        <v>67</v>
      </c>
    </row>
    <row r="180" spans="5:11" ht="101.25" x14ac:dyDescent="0.2">
      <c r="E180" s="83" t="s">
        <v>153</v>
      </c>
      <c r="F180" s="84" t="s">
        <v>63</v>
      </c>
      <c r="G180" s="84" t="s">
        <v>271</v>
      </c>
      <c r="H180" s="84" t="s">
        <v>67</v>
      </c>
      <c r="I180" s="84" t="s">
        <v>271</v>
      </c>
      <c r="J180" s="84" t="s">
        <v>272</v>
      </c>
      <c r="K180" s="84" t="s">
        <v>67</v>
      </c>
    </row>
    <row r="181" spans="5:11" ht="101.25" x14ac:dyDescent="0.2">
      <c r="E181" s="83" t="s">
        <v>154</v>
      </c>
      <c r="F181" s="84" t="s">
        <v>67</v>
      </c>
      <c r="G181" s="84" t="s">
        <v>271</v>
      </c>
      <c r="H181" s="84" t="s">
        <v>52</v>
      </c>
      <c r="I181" s="84" t="s">
        <v>272</v>
      </c>
      <c r="J181" s="84" t="s">
        <v>48</v>
      </c>
      <c r="K181" s="84" t="s">
        <v>63</v>
      </c>
    </row>
    <row r="182" spans="5:11" ht="70.5" x14ac:dyDescent="0.2">
      <c r="E182" s="83" t="s">
        <v>155</v>
      </c>
      <c r="F182" s="84" t="s">
        <v>50</v>
      </c>
      <c r="G182" s="84" t="s">
        <v>59</v>
      </c>
      <c r="H182" s="84" t="s">
        <v>80</v>
      </c>
      <c r="I182" s="84" t="s">
        <v>273</v>
      </c>
      <c r="J182" s="84" t="s">
        <v>69</v>
      </c>
      <c r="K182" s="84" t="s">
        <v>59</v>
      </c>
    </row>
    <row r="183" spans="5:11" ht="70.5" x14ac:dyDescent="0.2">
      <c r="E183" s="83" t="s">
        <v>156</v>
      </c>
      <c r="F183" s="84" t="s">
        <v>59</v>
      </c>
      <c r="G183" s="84"/>
      <c r="H183" s="84"/>
      <c r="I183" s="84"/>
      <c r="J183" s="84" t="s">
        <v>271</v>
      </c>
      <c r="K183" s="84"/>
    </row>
    <row r="184" spans="5:11" ht="34.5" x14ac:dyDescent="0.2">
      <c r="E184" s="85"/>
      <c r="F184" s="86"/>
      <c r="G184" s="86"/>
      <c r="H184" s="86"/>
      <c r="I184" s="86"/>
      <c r="J184" s="86"/>
      <c r="K184" s="86"/>
    </row>
    <row r="185" spans="5:11" ht="120" x14ac:dyDescent="0.2">
      <c r="E185" s="81" t="s">
        <v>30</v>
      </c>
      <c r="F185" s="82" t="s">
        <v>146</v>
      </c>
      <c r="G185" s="82" t="s">
        <v>147</v>
      </c>
      <c r="H185" s="82" t="s">
        <v>148</v>
      </c>
      <c r="I185" s="82" t="s">
        <v>149</v>
      </c>
      <c r="J185" s="82" t="s">
        <v>150</v>
      </c>
      <c r="K185" s="82" t="s">
        <v>5</v>
      </c>
    </row>
    <row r="186" spans="5:11" ht="101.25" x14ac:dyDescent="0.2">
      <c r="E186" s="83" t="s">
        <v>151</v>
      </c>
      <c r="F186" s="84" t="s">
        <v>66</v>
      </c>
      <c r="G186" s="84" t="s">
        <v>235</v>
      </c>
      <c r="H186" s="84" t="s">
        <v>65</v>
      </c>
      <c r="I186" s="84" t="s">
        <v>66</v>
      </c>
      <c r="J186" s="84" t="s">
        <v>65</v>
      </c>
      <c r="K186" s="84" t="s">
        <v>42</v>
      </c>
    </row>
    <row r="187" spans="5:11" ht="101.25" x14ac:dyDescent="0.2">
      <c r="E187" s="83" t="s">
        <v>152</v>
      </c>
      <c r="F187" s="84" t="s">
        <v>52</v>
      </c>
      <c r="G187" s="84" t="s">
        <v>235</v>
      </c>
      <c r="H187" s="84" t="s">
        <v>42</v>
      </c>
      <c r="I187" s="84" t="s">
        <v>42</v>
      </c>
      <c r="J187" s="84" t="s">
        <v>57</v>
      </c>
      <c r="K187" s="84" t="s">
        <v>42</v>
      </c>
    </row>
    <row r="188" spans="5:11" ht="101.25" x14ac:dyDescent="0.2">
      <c r="E188" s="83" t="s">
        <v>153</v>
      </c>
      <c r="F188" s="84" t="s">
        <v>40</v>
      </c>
      <c r="G188" s="84" t="s">
        <v>66</v>
      </c>
      <c r="H188" s="84" t="s">
        <v>274</v>
      </c>
      <c r="I188" s="84" t="s">
        <v>42</v>
      </c>
      <c r="J188" s="84" t="s">
        <v>275</v>
      </c>
      <c r="K188" s="84" t="s">
        <v>275</v>
      </c>
    </row>
    <row r="189" spans="5:11" ht="70.5" x14ac:dyDescent="0.2">
      <c r="E189" s="83" t="s">
        <v>154</v>
      </c>
      <c r="F189" s="84" t="s">
        <v>38</v>
      </c>
      <c r="G189" s="84" t="s">
        <v>42</v>
      </c>
      <c r="H189" s="84" t="s">
        <v>66</v>
      </c>
      <c r="I189" s="84" t="s">
        <v>65</v>
      </c>
      <c r="J189" s="84" t="s">
        <v>275</v>
      </c>
      <c r="K189" s="84" t="s">
        <v>275</v>
      </c>
    </row>
    <row r="190" spans="5:11" ht="70.5" x14ac:dyDescent="0.2">
      <c r="E190" s="83" t="s">
        <v>155</v>
      </c>
      <c r="F190" s="84" t="s">
        <v>38</v>
      </c>
      <c r="G190" s="84" t="s">
        <v>38</v>
      </c>
      <c r="H190" s="84" t="s">
        <v>275</v>
      </c>
      <c r="I190" s="84" t="s">
        <v>43</v>
      </c>
      <c r="J190" s="84" t="s">
        <v>40</v>
      </c>
      <c r="K190" s="84" t="s">
        <v>57</v>
      </c>
    </row>
    <row r="191" spans="5:11" ht="70.5" x14ac:dyDescent="0.2">
      <c r="E191" s="83" t="s">
        <v>156</v>
      </c>
      <c r="F191" s="84" t="s">
        <v>276</v>
      </c>
      <c r="G191" s="84"/>
      <c r="H191" s="84"/>
      <c r="I191" s="84" t="s">
        <v>196</v>
      </c>
      <c r="J191" s="84"/>
      <c r="K191" s="84"/>
    </row>
    <row r="192" spans="5:11" ht="34.5" x14ac:dyDescent="0.2">
      <c r="E192" s="85"/>
      <c r="F192" s="86"/>
      <c r="G192" s="86"/>
      <c r="H192" s="86"/>
      <c r="I192" s="86"/>
      <c r="J192" s="86"/>
      <c r="K192" s="86"/>
    </row>
    <row r="193" spans="5:11" ht="120" x14ac:dyDescent="0.2">
      <c r="E193" s="81" t="s">
        <v>23</v>
      </c>
      <c r="F193" s="82" t="s">
        <v>146</v>
      </c>
      <c r="G193" s="82" t="s">
        <v>147</v>
      </c>
      <c r="H193" s="82" t="s">
        <v>148</v>
      </c>
      <c r="I193" s="82" t="s">
        <v>149</v>
      </c>
      <c r="J193" s="82" t="s">
        <v>150</v>
      </c>
      <c r="K193" s="82" t="s">
        <v>5</v>
      </c>
    </row>
    <row r="194" spans="5:11" ht="101.25" x14ac:dyDescent="0.2">
      <c r="E194" s="83" t="s">
        <v>151</v>
      </c>
      <c r="F194" s="84" t="s">
        <v>277</v>
      </c>
      <c r="G194" s="84" t="s">
        <v>255</v>
      </c>
      <c r="H194" s="84" t="s">
        <v>54</v>
      </c>
      <c r="I194" s="84" t="s">
        <v>144</v>
      </c>
      <c r="J194" s="84" t="s">
        <v>166</v>
      </c>
      <c r="K194" s="84" t="s">
        <v>144</v>
      </c>
    </row>
    <row r="195" spans="5:11" ht="67.5" x14ac:dyDescent="0.2">
      <c r="E195" s="83" t="s">
        <v>152</v>
      </c>
      <c r="F195" s="84" t="s">
        <v>54</v>
      </c>
      <c r="G195" s="84" t="s">
        <v>255</v>
      </c>
      <c r="H195" s="84" t="s">
        <v>46</v>
      </c>
      <c r="I195" s="84" t="s">
        <v>52</v>
      </c>
      <c r="J195" s="84" t="s">
        <v>163</v>
      </c>
      <c r="K195" s="84" t="s">
        <v>37</v>
      </c>
    </row>
    <row r="196" spans="5:11" ht="101.25" x14ac:dyDescent="0.2">
      <c r="E196" s="83" t="s">
        <v>153</v>
      </c>
      <c r="F196" s="84" t="s">
        <v>278</v>
      </c>
      <c r="G196" s="84" t="s">
        <v>163</v>
      </c>
      <c r="H196" s="84" t="s">
        <v>222</v>
      </c>
      <c r="I196" s="84" t="s">
        <v>255</v>
      </c>
      <c r="J196" s="84" t="s">
        <v>46</v>
      </c>
      <c r="K196" s="84" t="s">
        <v>54</v>
      </c>
    </row>
    <row r="197" spans="5:11" ht="101.25" x14ac:dyDescent="0.2">
      <c r="E197" s="83" t="s">
        <v>154</v>
      </c>
      <c r="F197" s="84" t="s">
        <v>278</v>
      </c>
      <c r="G197" s="84" t="s">
        <v>279</v>
      </c>
      <c r="H197" s="84" t="s">
        <v>38</v>
      </c>
      <c r="I197" s="84" t="s">
        <v>280</v>
      </c>
      <c r="J197" s="84" t="s">
        <v>64</v>
      </c>
      <c r="K197" s="84" t="s">
        <v>163</v>
      </c>
    </row>
    <row r="198" spans="5:11" ht="70.5" x14ac:dyDescent="0.2">
      <c r="E198" s="83" t="s">
        <v>155</v>
      </c>
      <c r="F198" s="84" t="s">
        <v>163</v>
      </c>
      <c r="G198" s="84" t="s">
        <v>61</v>
      </c>
      <c r="H198" s="84" t="s">
        <v>163</v>
      </c>
      <c r="I198" s="84" t="s">
        <v>144</v>
      </c>
      <c r="J198" s="84" t="s">
        <v>256</v>
      </c>
      <c r="K198" s="84" t="s">
        <v>163</v>
      </c>
    </row>
    <row r="199" spans="5:11" ht="70.5" x14ac:dyDescent="0.2">
      <c r="E199" s="83" t="s">
        <v>156</v>
      </c>
      <c r="F199" s="84" t="s">
        <v>41</v>
      </c>
      <c r="G199" s="84"/>
      <c r="H199" s="84"/>
      <c r="I199" s="84"/>
      <c r="J199" s="84" t="s">
        <v>277</v>
      </c>
      <c r="K199" s="84"/>
    </row>
    <row r="200" spans="5:11" ht="34.5" x14ac:dyDescent="0.2">
      <c r="E200" s="85"/>
      <c r="F200" s="86"/>
      <c r="G200" s="86"/>
      <c r="H200" s="86"/>
      <c r="I200" s="86"/>
      <c r="J200" s="86"/>
      <c r="K200" s="86"/>
    </row>
    <row r="201" spans="5:11" ht="120" x14ac:dyDescent="0.2">
      <c r="E201" s="81" t="s">
        <v>26</v>
      </c>
      <c r="F201" s="82" t="s">
        <v>146</v>
      </c>
      <c r="G201" s="82" t="s">
        <v>147</v>
      </c>
      <c r="H201" s="82" t="s">
        <v>148</v>
      </c>
      <c r="I201" s="82" t="s">
        <v>149</v>
      </c>
      <c r="J201" s="82" t="s">
        <v>150</v>
      </c>
      <c r="K201" s="82" t="s">
        <v>5</v>
      </c>
    </row>
    <row r="202" spans="5:11" ht="67.5" x14ac:dyDescent="0.2">
      <c r="E202" s="83" t="s">
        <v>151</v>
      </c>
      <c r="F202" s="84" t="s">
        <v>166</v>
      </c>
      <c r="G202" s="84" t="s">
        <v>76</v>
      </c>
      <c r="H202" s="84" t="s">
        <v>76</v>
      </c>
      <c r="I202" s="84" t="s">
        <v>76</v>
      </c>
      <c r="J202" s="84" t="s">
        <v>76</v>
      </c>
      <c r="K202" s="84" t="s">
        <v>258</v>
      </c>
    </row>
    <row r="203" spans="5:11" ht="101.25" x14ac:dyDescent="0.2">
      <c r="E203" s="83" t="s">
        <v>152</v>
      </c>
      <c r="F203" s="84" t="s">
        <v>258</v>
      </c>
      <c r="G203" s="84" t="s">
        <v>281</v>
      </c>
      <c r="H203" s="84" t="s">
        <v>81</v>
      </c>
      <c r="I203" s="84" t="s">
        <v>48</v>
      </c>
      <c r="J203" s="84" t="s">
        <v>76</v>
      </c>
      <c r="K203" s="84" t="s">
        <v>81</v>
      </c>
    </row>
    <row r="204" spans="5:11" ht="135" x14ac:dyDescent="0.2">
      <c r="E204" s="83" t="s">
        <v>153</v>
      </c>
      <c r="F204" s="84" t="s">
        <v>258</v>
      </c>
      <c r="G204" s="84" t="s">
        <v>267</v>
      </c>
      <c r="H204" s="84" t="s">
        <v>258</v>
      </c>
      <c r="I204" s="84" t="s">
        <v>36</v>
      </c>
      <c r="J204" s="84" t="s">
        <v>81</v>
      </c>
      <c r="K204" s="84" t="s">
        <v>265</v>
      </c>
    </row>
    <row r="205" spans="5:11" ht="101.25" x14ac:dyDescent="0.2">
      <c r="E205" s="83" t="s">
        <v>154</v>
      </c>
      <c r="F205" s="84" t="s">
        <v>76</v>
      </c>
      <c r="G205" s="84" t="s">
        <v>265</v>
      </c>
      <c r="H205" s="84" t="s">
        <v>258</v>
      </c>
      <c r="I205" s="84" t="s">
        <v>53</v>
      </c>
      <c r="J205" s="84" t="s">
        <v>53</v>
      </c>
      <c r="K205" s="84" t="s">
        <v>53</v>
      </c>
    </row>
    <row r="206" spans="5:11" ht="70.5" x14ac:dyDescent="0.2">
      <c r="E206" s="83" t="s">
        <v>155</v>
      </c>
      <c r="F206" s="84" t="s">
        <v>165</v>
      </c>
      <c r="G206" s="84" t="s">
        <v>166</v>
      </c>
      <c r="H206" s="84" t="s">
        <v>52</v>
      </c>
      <c r="I206" s="84" t="s">
        <v>267</v>
      </c>
      <c r="J206" s="84" t="s">
        <v>48</v>
      </c>
      <c r="K206" s="84" t="s">
        <v>165</v>
      </c>
    </row>
    <row r="207" spans="5:11" ht="70.5" x14ac:dyDescent="0.2">
      <c r="E207" s="83" t="s">
        <v>156</v>
      </c>
      <c r="F207" s="84"/>
      <c r="G207" s="84"/>
      <c r="H207" s="84"/>
      <c r="I207" s="84" t="s">
        <v>267</v>
      </c>
      <c r="J207" s="84" t="s">
        <v>165</v>
      </c>
      <c r="K207" s="84"/>
    </row>
    <row r="208" spans="5:11" ht="34.5" x14ac:dyDescent="0.2">
      <c r="E208" s="85"/>
      <c r="F208" s="86"/>
      <c r="G208" s="86"/>
      <c r="H208" s="86"/>
      <c r="I208" s="86"/>
      <c r="J208" s="86"/>
      <c r="K208" s="86"/>
    </row>
    <row r="209" spans="5:11" ht="120" x14ac:dyDescent="0.2">
      <c r="E209" s="81" t="s">
        <v>24</v>
      </c>
      <c r="F209" s="82" t="s">
        <v>146</v>
      </c>
      <c r="G209" s="82" t="s">
        <v>147</v>
      </c>
      <c r="H209" s="82" t="s">
        <v>148</v>
      </c>
      <c r="I209" s="82" t="s">
        <v>149</v>
      </c>
      <c r="J209" s="82" t="s">
        <v>150</v>
      </c>
      <c r="K209" s="82" t="s">
        <v>5</v>
      </c>
    </row>
    <row r="210" spans="5:11" ht="135" x14ac:dyDescent="0.2">
      <c r="E210" s="83" t="s">
        <v>151</v>
      </c>
      <c r="F210" s="84" t="s">
        <v>237</v>
      </c>
      <c r="G210" s="84" t="s">
        <v>236</v>
      </c>
      <c r="H210" s="84" t="s">
        <v>56</v>
      </c>
      <c r="I210" s="84" t="s">
        <v>282</v>
      </c>
      <c r="J210" s="84" t="s">
        <v>55</v>
      </c>
      <c r="K210" s="84" t="s">
        <v>55</v>
      </c>
    </row>
    <row r="211" spans="5:11" ht="135" x14ac:dyDescent="0.2">
      <c r="E211" s="83" t="s">
        <v>152</v>
      </c>
      <c r="F211" s="84" t="s">
        <v>82</v>
      </c>
      <c r="G211" s="84" t="s">
        <v>236</v>
      </c>
      <c r="H211" s="84" t="s">
        <v>164</v>
      </c>
      <c r="I211" s="84" t="s">
        <v>236</v>
      </c>
      <c r="J211" s="84" t="s">
        <v>56</v>
      </c>
      <c r="K211" s="84" t="s">
        <v>164</v>
      </c>
    </row>
    <row r="212" spans="5:11" ht="101.25" x14ac:dyDescent="0.2">
      <c r="E212" s="83" t="s">
        <v>153</v>
      </c>
      <c r="F212" s="84" t="s">
        <v>177</v>
      </c>
      <c r="G212" s="84" t="s">
        <v>237</v>
      </c>
      <c r="H212" s="84" t="s">
        <v>282</v>
      </c>
      <c r="I212" s="84" t="s">
        <v>236</v>
      </c>
      <c r="J212" s="84" t="s">
        <v>174</v>
      </c>
      <c r="K212" s="84" t="s">
        <v>164</v>
      </c>
    </row>
    <row r="213" spans="5:11" ht="70.5" x14ac:dyDescent="0.2">
      <c r="E213" s="83" t="s">
        <v>154</v>
      </c>
      <c r="F213" s="84" t="s">
        <v>177</v>
      </c>
      <c r="G213" s="84" t="s">
        <v>174</v>
      </c>
      <c r="H213" s="84" t="s">
        <v>282</v>
      </c>
      <c r="I213" s="84" t="s">
        <v>164</v>
      </c>
      <c r="J213" s="84" t="s">
        <v>44</v>
      </c>
      <c r="K213" s="84" t="s">
        <v>282</v>
      </c>
    </row>
    <row r="214" spans="5:11" ht="70.5" x14ac:dyDescent="0.2">
      <c r="E214" s="83" t="s">
        <v>155</v>
      </c>
      <c r="F214" s="84" t="s">
        <v>46</v>
      </c>
      <c r="G214" s="84" t="s">
        <v>55</v>
      </c>
      <c r="H214" s="84" t="s">
        <v>82</v>
      </c>
      <c r="I214" s="84" t="s">
        <v>82</v>
      </c>
      <c r="J214" s="84" t="s">
        <v>164</v>
      </c>
      <c r="K214" s="84" t="s">
        <v>177</v>
      </c>
    </row>
    <row r="215" spans="5:11" ht="70.5" x14ac:dyDescent="0.2">
      <c r="E215" s="83" t="s">
        <v>156</v>
      </c>
      <c r="F215" s="84"/>
      <c r="G215" s="84"/>
      <c r="H215" s="84" t="s">
        <v>46</v>
      </c>
      <c r="I215" s="84"/>
      <c r="J215" s="84" t="s">
        <v>164</v>
      </c>
      <c r="K215" s="84"/>
    </row>
    <row r="216" spans="5:11" ht="34.5" x14ac:dyDescent="0.2">
      <c r="E216" s="85"/>
      <c r="F216" s="86"/>
      <c r="G216" s="86"/>
      <c r="H216" s="86"/>
      <c r="I216" s="86"/>
      <c r="J216" s="86"/>
      <c r="K216" s="86"/>
    </row>
    <row r="217" spans="5:11" ht="120" x14ac:dyDescent="0.2">
      <c r="E217" s="81" t="s">
        <v>11</v>
      </c>
      <c r="F217" s="82" t="s">
        <v>146</v>
      </c>
      <c r="G217" s="82" t="s">
        <v>147</v>
      </c>
      <c r="H217" s="82" t="s">
        <v>148</v>
      </c>
      <c r="I217" s="82" t="s">
        <v>149</v>
      </c>
      <c r="J217" s="82" t="s">
        <v>150</v>
      </c>
      <c r="K217" s="82" t="s">
        <v>5</v>
      </c>
    </row>
    <row r="218" spans="5:11" ht="35.25" x14ac:dyDescent="0.2">
      <c r="E218" s="83" t="s">
        <v>151</v>
      </c>
      <c r="F218" s="84" t="s">
        <v>67</v>
      </c>
      <c r="G218" s="84" t="s">
        <v>69</v>
      </c>
      <c r="H218" s="84" t="s">
        <v>195</v>
      </c>
      <c r="I218" s="84" t="s">
        <v>69</v>
      </c>
      <c r="J218" s="84" t="s">
        <v>59</v>
      </c>
      <c r="K218" s="84" t="s">
        <v>67</v>
      </c>
    </row>
    <row r="219" spans="5:11" ht="67.5" x14ac:dyDescent="0.2">
      <c r="E219" s="83" t="s">
        <v>152</v>
      </c>
      <c r="F219" s="84" t="s">
        <v>50</v>
      </c>
      <c r="G219" s="84" t="s">
        <v>49</v>
      </c>
      <c r="H219" s="84" t="s">
        <v>49</v>
      </c>
      <c r="I219" s="84" t="s">
        <v>50</v>
      </c>
      <c r="J219" s="84" t="s">
        <v>67</v>
      </c>
      <c r="K219" s="84" t="s">
        <v>271</v>
      </c>
    </row>
    <row r="220" spans="5:11" ht="70.5" x14ac:dyDescent="0.2">
      <c r="E220" s="83" t="s">
        <v>153</v>
      </c>
      <c r="F220" s="84" t="s">
        <v>59</v>
      </c>
      <c r="G220" s="84" t="s">
        <v>50</v>
      </c>
      <c r="H220" s="84" t="s">
        <v>52</v>
      </c>
      <c r="I220" s="84" t="s">
        <v>49</v>
      </c>
      <c r="J220" s="84" t="s">
        <v>67</v>
      </c>
      <c r="K220" s="84" t="s">
        <v>271</v>
      </c>
    </row>
    <row r="221" spans="5:11" ht="70.5" x14ac:dyDescent="0.2">
      <c r="E221" s="83" t="s">
        <v>154</v>
      </c>
      <c r="F221" s="84" t="s">
        <v>283</v>
      </c>
      <c r="G221" s="84" t="s">
        <v>48</v>
      </c>
      <c r="H221" s="84" t="s">
        <v>67</v>
      </c>
      <c r="I221" s="84" t="s">
        <v>48</v>
      </c>
      <c r="J221" s="84" t="s">
        <v>283</v>
      </c>
      <c r="K221" s="84" t="s">
        <v>59</v>
      </c>
    </row>
    <row r="222" spans="5:11" ht="101.25" x14ac:dyDescent="0.2">
      <c r="E222" s="83" t="s">
        <v>155</v>
      </c>
      <c r="F222" s="84" t="s">
        <v>283</v>
      </c>
      <c r="G222" s="84" t="s">
        <v>271</v>
      </c>
      <c r="H222" s="84" t="s">
        <v>67</v>
      </c>
      <c r="I222" s="84" t="s">
        <v>271</v>
      </c>
      <c r="J222" s="84" t="s">
        <v>283</v>
      </c>
      <c r="K222" s="84" t="s">
        <v>284</v>
      </c>
    </row>
    <row r="223" spans="5:11" ht="70.5" x14ac:dyDescent="0.2">
      <c r="E223" s="83" t="s">
        <v>156</v>
      </c>
      <c r="F223" s="84"/>
      <c r="G223" s="84"/>
      <c r="H223" s="84" t="s">
        <v>80</v>
      </c>
      <c r="I223" s="84" t="s">
        <v>271</v>
      </c>
      <c r="J223" s="84"/>
      <c r="K223" s="84"/>
    </row>
    <row r="224" spans="5:11" ht="34.5" x14ac:dyDescent="0.2">
      <c r="E224" s="85"/>
      <c r="F224" s="86"/>
      <c r="G224" s="86"/>
      <c r="H224" s="86"/>
      <c r="I224" s="86"/>
      <c r="J224" s="86"/>
      <c r="K224" s="86"/>
    </row>
    <row r="225" spans="5:11" ht="120" x14ac:dyDescent="0.2">
      <c r="E225" s="81" t="s">
        <v>29</v>
      </c>
      <c r="F225" s="82" t="s">
        <v>146</v>
      </c>
      <c r="G225" s="82" t="s">
        <v>147</v>
      </c>
      <c r="H225" s="82" t="s">
        <v>148</v>
      </c>
      <c r="I225" s="82" t="s">
        <v>149</v>
      </c>
      <c r="J225" s="82" t="s">
        <v>150</v>
      </c>
      <c r="K225" s="82" t="s">
        <v>5</v>
      </c>
    </row>
    <row r="226" spans="5:11" ht="67.5" x14ac:dyDescent="0.2">
      <c r="E226" s="83" t="s">
        <v>151</v>
      </c>
      <c r="F226" s="84" t="s">
        <v>42</v>
      </c>
      <c r="G226" s="84" t="s">
        <v>65</v>
      </c>
      <c r="H226" s="84" t="s">
        <v>40</v>
      </c>
      <c r="I226" s="84" t="s">
        <v>37</v>
      </c>
      <c r="J226" s="84" t="s">
        <v>66</v>
      </c>
      <c r="K226" s="84" t="s">
        <v>235</v>
      </c>
    </row>
    <row r="227" spans="5:11" ht="101.25" x14ac:dyDescent="0.2">
      <c r="E227" s="83" t="s">
        <v>152</v>
      </c>
      <c r="F227" s="84" t="s">
        <v>285</v>
      </c>
      <c r="G227" s="84" t="s">
        <v>40</v>
      </c>
      <c r="H227" s="84" t="s">
        <v>66</v>
      </c>
      <c r="I227" s="84" t="s">
        <v>65</v>
      </c>
      <c r="J227" s="84" t="s">
        <v>65</v>
      </c>
      <c r="K227" s="84" t="s">
        <v>235</v>
      </c>
    </row>
    <row r="228" spans="5:11" ht="101.25" x14ac:dyDescent="0.2">
      <c r="E228" s="83" t="s">
        <v>153</v>
      </c>
      <c r="F228" s="84" t="s">
        <v>37</v>
      </c>
      <c r="G228" s="84" t="s">
        <v>285</v>
      </c>
      <c r="H228" s="84" t="s">
        <v>42</v>
      </c>
      <c r="I228" s="84" t="s">
        <v>66</v>
      </c>
      <c r="J228" s="84" t="s">
        <v>52</v>
      </c>
      <c r="K228" s="84" t="s">
        <v>42</v>
      </c>
    </row>
    <row r="229" spans="5:11" ht="70.5" x14ac:dyDescent="0.2">
      <c r="E229" s="83" t="s">
        <v>154</v>
      </c>
      <c r="F229" s="84" t="s">
        <v>276</v>
      </c>
      <c r="G229" s="84" t="s">
        <v>196</v>
      </c>
      <c r="H229" s="84" t="s">
        <v>275</v>
      </c>
      <c r="I229" s="84" t="s">
        <v>42</v>
      </c>
      <c r="J229" s="84" t="s">
        <v>57</v>
      </c>
      <c r="K229" s="84" t="s">
        <v>42</v>
      </c>
    </row>
    <row r="230" spans="5:11" ht="70.5" x14ac:dyDescent="0.2">
      <c r="E230" s="83" t="s">
        <v>155</v>
      </c>
      <c r="F230" s="84" t="s">
        <v>276</v>
      </c>
      <c r="G230" s="84" t="s">
        <v>196</v>
      </c>
      <c r="H230" s="84" t="s">
        <v>57</v>
      </c>
      <c r="I230" s="84" t="s">
        <v>42</v>
      </c>
      <c r="J230" s="84" t="s">
        <v>276</v>
      </c>
      <c r="K230" s="84" t="s">
        <v>276</v>
      </c>
    </row>
    <row r="231" spans="5:11" ht="70.5" x14ac:dyDescent="0.2">
      <c r="E231" s="83" t="s">
        <v>156</v>
      </c>
      <c r="F231" s="84" t="s">
        <v>286</v>
      </c>
      <c r="G231" s="84"/>
      <c r="H231" s="84"/>
      <c r="I231" s="84"/>
      <c r="J231" s="84" t="s">
        <v>276</v>
      </c>
      <c r="K231" s="84"/>
    </row>
    <row r="232" spans="5:11" ht="39.950000000000003" customHeight="1" x14ac:dyDescent="0.2"/>
    <row r="233" spans="5:11" ht="39.950000000000003" customHeight="1" x14ac:dyDescent="0.2"/>
    <row r="234" spans="5:11" ht="39.950000000000003" customHeight="1" x14ac:dyDescent="0.2"/>
    <row r="235" spans="5:11" ht="39.950000000000003" customHeight="1" x14ac:dyDescent="0.2"/>
    <row r="236" spans="5:11" ht="39.950000000000003" customHeight="1" x14ac:dyDescent="0.2"/>
    <row r="237" spans="5:11" ht="39.950000000000003" customHeight="1" x14ac:dyDescent="0.2"/>
    <row r="238" spans="5:11" ht="39.950000000000003" customHeight="1" x14ac:dyDescent="0.2"/>
    <row r="239" spans="5:11" ht="39.950000000000003" customHeight="1" x14ac:dyDescent="0.2"/>
    <row r="240" spans="5:11" ht="39.950000000000003" customHeight="1" x14ac:dyDescent="0.2"/>
    <row r="241" spans="5:11" ht="39.950000000000003" customHeight="1" x14ac:dyDescent="0.2"/>
    <row r="242" spans="5:11" ht="99.95" customHeight="1" x14ac:dyDescent="0.2"/>
    <row r="243" spans="5:11" ht="99.95" customHeight="1" x14ac:dyDescent="0.2"/>
    <row r="244" spans="5:11" ht="99.95" customHeight="1" x14ac:dyDescent="0.2"/>
    <row r="245" spans="5:11" ht="99.95" customHeight="1" x14ac:dyDescent="0.2"/>
    <row r="246" spans="5:11" ht="99.95" customHeight="1" x14ac:dyDescent="0.2"/>
    <row r="247" spans="5:11" ht="99.95" customHeight="1" x14ac:dyDescent="0.2"/>
    <row r="248" spans="5:11" ht="39.950000000000003" customHeight="1" x14ac:dyDescent="0.2"/>
    <row r="249" spans="5:11" ht="39.950000000000003" customHeight="1" x14ac:dyDescent="0.45">
      <c r="E249" s="17"/>
      <c r="F249" s="16"/>
      <c r="G249" s="16"/>
      <c r="H249" s="16"/>
      <c r="I249" s="16"/>
      <c r="J249" s="16"/>
      <c r="K249" s="16"/>
    </row>
    <row r="250" spans="5:11" ht="39.950000000000003" customHeight="1" x14ac:dyDescent="0.35">
      <c r="E250" s="16"/>
      <c r="F250" s="18"/>
      <c r="G250" s="18"/>
      <c r="H250" s="18"/>
      <c r="I250" s="18"/>
      <c r="J250" s="18"/>
      <c r="K250" s="18"/>
    </row>
    <row r="251" spans="5:11" ht="39.950000000000003" customHeight="1" x14ac:dyDescent="0.35">
      <c r="E251" s="16"/>
      <c r="F251" s="18"/>
      <c r="G251" s="18"/>
      <c r="H251" s="18"/>
      <c r="I251" s="18"/>
      <c r="J251" s="18"/>
      <c r="K251" s="18"/>
    </row>
    <row r="252" spans="5:11" ht="39.950000000000003" customHeight="1" x14ac:dyDescent="0.35">
      <c r="E252" s="16"/>
      <c r="F252" s="18"/>
      <c r="G252" s="18"/>
      <c r="H252" s="18"/>
      <c r="I252" s="18"/>
      <c r="J252" s="18"/>
      <c r="K252" s="18"/>
    </row>
    <row r="253" spans="5:11" ht="39.950000000000003" customHeight="1" x14ac:dyDescent="0.35">
      <c r="E253" s="16"/>
      <c r="F253" s="18"/>
      <c r="G253" s="18"/>
      <c r="H253" s="18"/>
      <c r="I253" s="18"/>
      <c r="J253" s="18"/>
      <c r="K253" s="18"/>
    </row>
    <row r="254" spans="5:11" ht="39.950000000000003" customHeight="1" x14ac:dyDescent="0.35">
      <c r="E254" s="16"/>
      <c r="F254" s="18"/>
      <c r="G254" s="18"/>
      <c r="H254" s="18"/>
      <c r="I254" s="18"/>
      <c r="J254" s="18"/>
      <c r="K254" s="18"/>
    </row>
    <row r="255" spans="5:11" ht="39.950000000000003" customHeight="1" x14ac:dyDescent="0.35">
      <c r="E255" s="16"/>
      <c r="F255" s="18"/>
      <c r="G255" s="18"/>
      <c r="H255" s="18"/>
      <c r="I255" s="18"/>
      <c r="J255" s="18"/>
      <c r="K255" s="18"/>
    </row>
    <row r="256" spans="5:11" ht="39.950000000000003" customHeight="1" x14ac:dyDescent="0.2"/>
    <row r="257" spans="5:11" ht="39.950000000000003" customHeight="1" x14ac:dyDescent="0.45">
      <c r="E257" s="17"/>
      <c r="F257" s="16"/>
      <c r="G257" s="16"/>
      <c r="H257" s="16"/>
      <c r="I257" s="16"/>
      <c r="J257" s="16"/>
      <c r="K257" s="16"/>
    </row>
    <row r="258" spans="5:11" ht="39.950000000000003" customHeight="1" x14ac:dyDescent="0.35">
      <c r="E258" s="16"/>
      <c r="F258" s="18"/>
      <c r="G258" s="18"/>
      <c r="H258" s="18"/>
      <c r="I258" s="18"/>
      <c r="J258" s="18"/>
      <c r="K258" s="18"/>
    </row>
    <row r="259" spans="5:11" ht="39.950000000000003" customHeight="1" x14ac:dyDescent="0.35">
      <c r="E259" s="16"/>
      <c r="F259" s="18"/>
      <c r="G259" s="18"/>
      <c r="H259" s="18"/>
      <c r="I259" s="18"/>
      <c r="J259" s="18"/>
      <c r="K259" s="18"/>
    </row>
    <row r="260" spans="5:11" ht="39.950000000000003" customHeight="1" x14ac:dyDescent="0.35">
      <c r="E260" s="16"/>
      <c r="F260" s="18"/>
      <c r="G260" s="18"/>
      <c r="H260" s="18"/>
      <c r="I260" s="18"/>
      <c r="J260" s="18"/>
      <c r="K260" s="18"/>
    </row>
    <row r="261" spans="5:11" ht="39.950000000000003" customHeight="1" x14ac:dyDescent="0.35">
      <c r="E261" s="16"/>
      <c r="F261" s="18"/>
      <c r="G261" s="18"/>
      <c r="H261" s="18"/>
      <c r="I261" s="18"/>
      <c r="J261" s="18"/>
      <c r="K261" s="18"/>
    </row>
    <row r="262" spans="5:11" ht="39.950000000000003" customHeight="1" x14ac:dyDescent="0.35">
      <c r="E262" s="16"/>
      <c r="F262" s="18"/>
      <c r="G262" s="18"/>
      <c r="H262" s="18"/>
      <c r="I262" s="18"/>
      <c r="J262" s="18"/>
      <c r="K262" s="18"/>
    </row>
    <row r="263" spans="5:11" ht="39.950000000000003" customHeight="1" x14ac:dyDescent="0.35">
      <c r="E263" s="16"/>
      <c r="F263" s="18"/>
      <c r="G263" s="18"/>
      <c r="H263" s="18"/>
      <c r="I263" s="18"/>
      <c r="J263" s="18"/>
      <c r="K263" s="18"/>
    </row>
    <row r="264" spans="5:11" ht="39.950000000000003" customHeight="1" x14ac:dyDescent="0.2"/>
    <row r="265" spans="5:11" ht="69.95" customHeight="1" x14ac:dyDescent="0.6">
      <c r="E265" s="22"/>
      <c r="F265" s="21"/>
      <c r="G265" s="21"/>
      <c r="H265" s="21"/>
      <c r="I265" s="21"/>
      <c r="J265" s="21"/>
      <c r="K265" s="21"/>
    </row>
    <row r="266" spans="5:11" ht="69.95" customHeight="1" x14ac:dyDescent="0.4">
      <c r="E266" s="20"/>
      <c r="F266" s="16"/>
      <c r="G266" s="16"/>
      <c r="H266" s="16"/>
      <c r="I266" s="16"/>
      <c r="J266" s="16"/>
      <c r="K266" s="16"/>
    </row>
    <row r="267" spans="5:11" ht="69.95" customHeight="1" x14ac:dyDescent="0.4">
      <c r="E267" s="20"/>
      <c r="F267" s="16"/>
      <c r="G267" s="16"/>
      <c r="H267" s="16"/>
      <c r="I267" s="16"/>
      <c r="J267" s="16"/>
      <c r="K267" s="16"/>
    </row>
    <row r="268" spans="5:11" ht="69.95" customHeight="1" x14ac:dyDescent="0.4">
      <c r="E268" s="20"/>
      <c r="F268" s="16"/>
      <c r="G268" s="16"/>
      <c r="H268" s="16"/>
      <c r="I268" s="16"/>
      <c r="J268" s="16"/>
      <c r="K268" s="16"/>
    </row>
    <row r="269" spans="5:11" ht="69.95" customHeight="1" x14ac:dyDescent="0.4">
      <c r="E269" s="20"/>
      <c r="F269" s="16"/>
      <c r="G269" s="16"/>
      <c r="H269" s="16"/>
      <c r="I269" s="16"/>
      <c r="J269" s="16"/>
      <c r="K269" s="16"/>
    </row>
    <row r="270" spans="5:11" ht="69.95" customHeight="1" x14ac:dyDescent="0.4">
      <c r="E270" s="20"/>
      <c r="F270" s="16"/>
      <c r="G270" s="16"/>
      <c r="H270" s="16"/>
      <c r="I270" s="16"/>
      <c r="J270" s="16"/>
      <c r="K270" s="16"/>
    </row>
    <row r="271" spans="5:11" ht="69.95" customHeight="1" x14ac:dyDescent="0.4">
      <c r="E271" s="20"/>
      <c r="F271" s="16"/>
      <c r="G271" s="16"/>
      <c r="H271" s="16"/>
      <c r="I271" s="16"/>
      <c r="J271" s="16"/>
      <c r="K271" s="16"/>
    </row>
    <row r="272" spans="5:11" ht="39.950000000000003" customHeight="1" x14ac:dyDescent="0.2"/>
    <row r="273" spans="5:11" ht="39.950000000000003" customHeight="1" x14ac:dyDescent="0.45">
      <c r="E273" s="17"/>
      <c r="F273" s="16"/>
      <c r="G273" s="16"/>
      <c r="H273" s="16"/>
      <c r="I273" s="16"/>
      <c r="J273" s="16"/>
      <c r="K273" s="16"/>
    </row>
    <row r="274" spans="5:11" ht="39.950000000000003" customHeight="1" x14ac:dyDescent="0.35">
      <c r="E274" s="16"/>
      <c r="F274" s="18"/>
      <c r="G274" s="18"/>
      <c r="H274" s="18"/>
      <c r="I274" s="18"/>
      <c r="J274" s="18"/>
      <c r="K274" s="18"/>
    </row>
    <row r="275" spans="5:11" ht="39.950000000000003" customHeight="1" x14ac:dyDescent="0.35">
      <c r="E275" s="16"/>
      <c r="F275" s="18"/>
      <c r="G275" s="18"/>
      <c r="H275" s="18"/>
      <c r="I275" s="18"/>
      <c r="J275" s="18"/>
      <c r="K275" s="18"/>
    </row>
    <row r="276" spans="5:11" ht="39.950000000000003" customHeight="1" x14ac:dyDescent="0.35">
      <c r="E276" s="16"/>
      <c r="F276" s="18"/>
      <c r="G276" s="18"/>
      <c r="H276" s="18"/>
      <c r="I276" s="18"/>
      <c r="J276" s="18"/>
      <c r="K276" s="18"/>
    </row>
    <row r="277" spans="5:11" ht="39.950000000000003" customHeight="1" x14ac:dyDescent="0.35">
      <c r="E277" s="16"/>
      <c r="F277" s="18"/>
      <c r="G277" s="18"/>
      <c r="H277" s="18"/>
      <c r="I277" s="18"/>
      <c r="J277" s="18"/>
      <c r="K277" s="18"/>
    </row>
    <row r="278" spans="5:11" ht="39.950000000000003" customHeight="1" x14ac:dyDescent="0.35">
      <c r="E278" s="16"/>
      <c r="F278" s="18"/>
      <c r="G278" s="18"/>
      <c r="H278" s="18"/>
      <c r="I278" s="18"/>
      <c r="J278" s="18"/>
      <c r="K278" s="18"/>
    </row>
    <row r="279" spans="5:11" ht="39.950000000000003" customHeight="1" x14ac:dyDescent="0.35">
      <c r="E279" s="16"/>
      <c r="F279" s="18"/>
      <c r="G279" s="18"/>
      <c r="H279" s="18"/>
      <c r="I279" s="18"/>
      <c r="J279" s="18"/>
      <c r="K279" s="18"/>
    </row>
    <row r="280" spans="5:11" ht="39.950000000000003" customHeight="1" x14ac:dyDescent="0.2"/>
    <row r="281" spans="5:11" ht="39.950000000000003" customHeight="1" x14ac:dyDescent="0.45">
      <c r="E281" s="17"/>
      <c r="F281" s="16"/>
      <c r="G281" s="16"/>
      <c r="H281" s="16"/>
      <c r="I281" s="16"/>
      <c r="J281" s="16"/>
      <c r="K281" s="16"/>
    </row>
    <row r="282" spans="5:11" ht="39.950000000000003" customHeight="1" x14ac:dyDescent="0.35">
      <c r="E282" s="16"/>
      <c r="F282" s="18"/>
      <c r="G282" s="18"/>
      <c r="H282" s="18"/>
      <c r="I282" s="18"/>
      <c r="J282" s="18"/>
      <c r="K282" s="18"/>
    </row>
    <row r="283" spans="5:11" ht="39.950000000000003" customHeight="1" x14ac:dyDescent="0.35">
      <c r="E283" s="16"/>
      <c r="F283" s="18"/>
      <c r="G283" s="18"/>
      <c r="H283" s="18"/>
      <c r="I283" s="18"/>
      <c r="J283" s="18"/>
      <c r="K283" s="18"/>
    </row>
    <row r="284" spans="5:11" ht="39.950000000000003" customHeight="1" x14ac:dyDescent="0.35">
      <c r="E284" s="16"/>
      <c r="F284" s="18"/>
      <c r="G284" s="18"/>
      <c r="H284" s="18"/>
      <c r="I284" s="18"/>
      <c r="J284" s="18"/>
      <c r="K284" s="18"/>
    </row>
    <row r="285" spans="5:11" ht="39.950000000000003" customHeight="1" x14ac:dyDescent="0.35">
      <c r="E285" s="16"/>
      <c r="F285" s="18"/>
      <c r="G285" s="18"/>
      <c r="H285" s="18"/>
      <c r="I285" s="18"/>
      <c r="J285" s="18"/>
      <c r="K285" s="18"/>
    </row>
    <row r="286" spans="5:11" ht="39.950000000000003" customHeight="1" x14ac:dyDescent="0.35">
      <c r="E286" s="16"/>
      <c r="F286" s="18"/>
      <c r="G286" s="18"/>
      <c r="H286" s="18"/>
      <c r="I286" s="18"/>
      <c r="J286" s="18"/>
      <c r="K286" s="18"/>
    </row>
    <row r="287" spans="5:11" ht="39.950000000000003" customHeight="1" x14ac:dyDescent="0.35">
      <c r="E287" s="16"/>
      <c r="F287" s="18"/>
      <c r="G287" s="18"/>
      <c r="H287" s="18"/>
      <c r="I287" s="18"/>
      <c r="J287" s="18"/>
      <c r="K287" s="18"/>
    </row>
    <row r="288" spans="5:11" ht="39.950000000000003" customHeight="1" x14ac:dyDescent="0.2"/>
    <row r="289" spans="5:11" ht="39.950000000000003" customHeight="1" x14ac:dyDescent="0.45">
      <c r="E289" s="17"/>
      <c r="F289" s="16"/>
      <c r="G289" s="16"/>
      <c r="H289" s="16"/>
      <c r="I289" s="16"/>
      <c r="J289" s="16"/>
      <c r="K289" s="16"/>
    </row>
    <row r="290" spans="5:11" ht="39.950000000000003" customHeight="1" x14ac:dyDescent="0.35">
      <c r="E290" s="16"/>
      <c r="F290" s="18"/>
      <c r="G290" s="18"/>
      <c r="H290" s="18"/>
      <c r="I290" s="18"/>
      <c r="J290" s="18"/>
      <c r="K290" s="18"/>
    </row>
    <row r="291" spans="5:11" ht="39.950000000000003" customHeight="1" x14ac:dyDescent="0.35">
      <c r="E291" s="16"/>
      <c r="F291" s="18"/>
      <c r="G291" s="18"/>
      <c r="H291" s="18"/>
      <c r="I291" s="18"/>
      <c r="J291" s="18"/>
      <c r="K291" s="18"/>
    </row>
    <row r="292" spans="5:11" ht="39.950000000000003" customHeight="1" x14ac:dyDescent="0.35">
      <c r="E292" s="16"/>
      <c r="F292" s="18"/>
      <c r="G292" s="18"/>
      <c r="H292" s="18"/>
      <c r="I292" s="18"/>
      <c r="J292" s="18"/>
      <c r="K292" s="18"/>
    </row>
    <row r="293" spans="5:11" ht="39.950000000000003" customHeight="1" x14ac:dyDescent="0.35">
      <c r="E293" s="16"/>
      <c r="F293" s="18"/>
      <c r="G293" s="18"/>
      <c r="H293" s="18"/>
      <c r="I293" s="18"/>
      <c r="J293" s="18"/>
      <c r="K293" s="18"/>
    </row>
    <row r="294" spans="5:11" ht="39.950000000000003" customHeight="1" x14ac:dyDescent="0.35">
      <c r="E294" s="16"/>
      <c r="F294" s="18"/>
      <c r="G294" s="18"/>
      <c r="H294" s="18"/>
      <c r="I294" s="18"/>
      <c r="J294" s="18"/>
      <c r="K294" s="18"/>
    </row>
    <row r="295" spans="5:11" ht="39.950000000000003" customHeight="1" x14ac:dyDescent="0.35">
      <c r="E295" s="16"/>
      <c r="F295" s="18"/>
      <c r="G295" s="18"/>
      <c r="H295" s="18"/>
      <c r="I295" s="18"/>
      <c r="J295" s="18"/>
      <c r="K295" s="18"/>
    </row>
    <row r="296" spans="5:11" ht="39.950000000000003" customHeight="1" x14ac:dyDescent="0.2"/>
    <row r="297" spans="5:11" ht="39.950000000000003" customHeight="1" x14ac:dyDescent="0.45">
      <c r="E297" s="17"/>
      <c r="F297" s="16"/>
      <c r="G297" s="16"/>
      <c r="H297" s="16"/>
      <c r="I297" s="16"/>
      <c r="J297" s="16"/>
      <c r="K297" s="16"/>
    </row>
    <row r="298" spans="5:11" ht="39.950000000000003" customHeight="1" x14ac:dyDescent="0.35">
      <c r="E298" s="16"/>
      <c r="F298" s="18"/>
      <c r="G298" s="18"/>
      <c r="H298" s="18"/>
      <c r="I298" s="18"/>
      <c r="J298" s="18"/>
      <c r="K298" s="18"/>
    </row>
    <row r="299" spans="5:11" ht="39.950000000000003" customHeight="1" x14ac:dyDescent="0.35">
      <c r="E299" s="16"/>
      <c r="F299" s="18"/>
      <c r="G299" s="18"/>
      <c r="H299" s="18"/>
      <c r="I299" s="18"/>
      <c r="J299" s="18"/>
      <c r="K299" s="18"/>
    </row>
    <row r="300" spans="5:11" ht="39.950000000000003" customHeight="1" x14ac:dyDescent="0.35">
      <c r="E300" s="16"/>
      <c r="F300" s="18"/>
      <c r="G300" s="18"/>
      <c r="H300" s="18"/>
      <c r="I300" s="18"/>
      <c r="J300" s="18"/>
      <c r="K300" s="18"/>
    </row>
    <row r="301" spans="5:11" ht="23.25" x14ac:dyDescent="0.35">
      <c r="E301" s="16"/>
      <c r="F301" s="18"/>
      <c r="G301" s="18"/>
      <c r="H301" s="18"/>
      <c r="I301" s="18"/>
      <c r="J301" s="18"/>
      <c r="K301" s="18"/>
    </row>
    <row r="302" spans="5:11" ht="23.25" x14ac:dyDescent="0.35">
      <c r="E302" s="16"/>
      <c r="F302" s="18"/>
      <c r="G302" s="18"/>
      <c r="H302" s="18"/>
      <c r="I302" s="18"/>
      <c r="J302" s="18"/>
      <c r="K302" s="18"/>
    </row>
    <row r="303" spans="5:11" ht="23.25" x14ac:dyDescent="0.35">
      <c r="E303" s="16"/>
      <c r="F303" s="18"/>
      <c r="G303" s="18"/>
      <c r="H303" s="18"/>
      <c r="I303" s="18"/>
      <c r="J303" s="18"/>
      <c r="K303" s="18"/>
    </row>
    <row r="305" spans="5:11" ht="39.950000000000003" customHeight="1" x14ac:dyDescent="0.2"/>
    <row r="306" spans="5:11" ht="39.950000000000003" customHeight="1" x14ac:dyDescent="0.45">
      <c r="E306" s="17"/>
      <c r="F306" s="16"/>
      <c r="G306" s="16"/>
      <c r="H306" s="16"/>
      <c r="I306" s="16"/>
      <c r="J306" s="16"/>
      <c r="K306" s="16"/>
    </row>
    <row r="307" spans="5:11" ht="39.950000000000003" customHeight="1" x14ac:dyDescent="0.35">
      <c r="E307" s="16"/>
      <c r="F307" s="18"/>
      <c r="G307" s="18"/>
      <c r="H307" s="18"/>
      <c r="I307" s="18"/>
      <c r="J307" s="18"/>
      <c r="K307" s="18"/>
    </row>
    <row r="308" spans="5:11" ht="39.950000000000003" customHeight="1" x14ac:dyDescent="0.35">
      <c r="E308" s="16"/>
      <c r="F308" s="18"/>
      <c r="G308" s="18"/>
      <c r="H308" s="18"/>
      <c r="I308" s="18"/>
      <c r="J308" s="18"/>
      <c r="K308" s="18"/>
    </row>
    <row r="309" spans="5:11" ht="39.950000000000003" customHeight="1" x14ac:dyDescent="0.35">
      <c r="E309" s="16"/>
      <c r="F309" s="18"/>
      <c r="G309" s="18"/>
      <c r="H309" s="18"/>
      <c r="I309" s="18"/>
      <c r="J309" s="18"/>
      <c r="K309" s="18"/>
    </row>
    <row r="310" spans="5:11" ht="39.950000000000003" customHeight="1" x14ac:dyDescent="0.35">
      <c r="E310" s="16"/>
      <c r="F310" s="18"/>
      <c r="G310" s="18"/>
      <c r="H310" s="18"/>
      <c r="I310" s="18"/>
      <c r="J310" s="18"/>
      <c r="K310" s="18"/>
    </row>
    <row r="311" spans="5:11" ht="39.950000000000003" customHeight="1" x14ac:dyDescent="0.35">
      <c r="E311" s="16"/>
      <c r="F311" s="18"/>
      <c r="G311" s="18"/>
      <c r="H311" s="18"/>
      <c r="I311" s="18"/>
      <c r="J311" s="18"/>
      <c r="K311" s="18"/>
    </row>
    <row r="312" spans="5:11" ht="39.950000000000003" customHeight="1" x14ac:dyDescent="0.35">
      <c r="E312" s="16"/>
      <c r="F312" s="18"/>
      <c r="G312" s="18"/>
      <c r="H312" s="18"/>
      <c r="I312" s="18"/>
      <c r="J312" s="18"/>
      <c r="K312" s="18"/>
    </row>
    <row r="313" spans="5:11" ht="39.950000000000003" customHeight="1" x14ac:dyDescent="0.2"/>
    <row r="314" spans="5:11" ht="39.950000000000003" customHeight="1" x14ac:dyDescent="0.45">
      <c r="E314" s="17"/>
      <c r="F314" s="16"/>
      <c r="G314" s="16"/>
      <c r="H314" s="16"/>
      <c r="I314" s="16"/>
      <c r="J314" s="16"/>
      <c r="K314" s="16"/>
    </row>
    <row r="315" spans="5:11" ht="39.950000000000003" customHeight="1" x14ac:dyDescent="0.35">
      <c r="E315" s="16"/>
      <c r="F315" s="18"/>
      <c r="G315" s="18"/>
      <c r="H315" s="18"/>
      <c r="I315" s="18"/>
      <c r="J315" s="18"/>
      <c r="K315" s="18"/>
    </row>
    <row r="316" spans="5:11" ht="39.950000000000003" customHeight="1" x14ac:dyDescent="0.35">
      <c r="E316" s="16"/>
      <c r="F316" s="18"/>
      <c r="G316" s="18"/>
      <c r="H316" s="18"/>
      <c r="I316" s="18"/>
      <c r="J316" s="18"/>
      <c r="K316" s="18"/>
    </row>
    <row r="317" spans="5:11" ht="39.950000000000003" customHeight="1" x14ac:dyDescent="0.35">
      <c r="E317" s="16"/>
      <c r="F317" s="18"/>
      <c r="G317" s="18"/>
      <c r="H317" s="18"/>
      <c r="I317" s="18"/>
      <c r="J317" s="18"/>
      <c r="K317" s="18"/>
    </row>
    <row r="318" spans="5:11" ht="39.950000000000003" customHeight="1" x14ac:dyDescent="0.35">
      <c r="E318" s="16"/>
      <c r="F318" s="18"/>
      <c r="G318" s="18"/>
      <c r="H318" s="18"/>
      <c r="I318" s="18"/>
      <c r="J318" s="18"/>
      <c r="K318" s="18"/>
    </row>
    <row r="319" spans="5:11" ht="39.950000000000003" customHeight="1" x14ac:dyDescent="0.35">
      <c r="E319" s="16"/>
      <c r="F319" s="18"/>
      <c r="G319" s="18"/>
      <c r="H319" s="18"/>
      <c r="I319" s="18"/>
      <c r="J319" s="18"/>
      <c r="K319" s="18"/>
    </row>
    <row r="320" spans="5:11" ht="39.950000000000003" customHeight="1" x14ac:dyDescent="0.35">
      <c r="E320" s="16"/>
      <c r="F320" s="18"/>
      <c r="G320" s="18"/>
      <c r="H320" s="18"/>
      <c r="I320" s="18"/>
      <c r="J320" s="18"/>
      <c r="K320" s="18"/>
    </row>
    <row r="321" spans="5:11" ht="39.950000000000003" customHeight="1" x14ac:dyDescent="0.2"/>
    <row r="322" spans="5:11" ht="39.950000000000003" customHeight="1" x14ac:dyDescent="0.45">
      <c r="E322" s="17"/>
      <c r="F322" s="16"/>
      <c r="G322" s="16"/>
      <c r="H322" s="16"/>
      <c r="I322" s="16"/>
      <c r="J322" s="16"/>
      <c r="K322" s="16"/>
    </row>
    <row r="323" spans="5:11" ht="39.950000000000003" customHeight="1" x14ac:dyDescent="0.35">
      <c r="E323" s="16"/>
      <c r="F323" s="18"/>
      <c r="G323" s="18"/>
      <c r="I323" s="18"/>
      <c r="J323" s="18"/>
      <c r="K323" s="18"/>
    </row>
    <row r="324" spans="5:11" ht="39.950000000000003" customHeight="1" x14ac:dyDescent="0.35">
      <c r="E324" s="16"/>
      <c r="G324" s="18"/>
      <c r="H324" s="18"/>
      <c r="I324" s="18"/>
      <c r="J324" s="18"/>
      <c r="K324" s="18"/>
    </row>
    <row r="325" spans="5:11" ht="39.950000000000003" customHeight="1" x14ac:dyDescent="0.35">
      <c r="E325" s="16"/>
      <c r="G325" s="18"/>
      <c r="H325" s="18"/>
      <c r="I325" s="18"/>
      <c r="J325" s="18"/>
      <c r="K325" s="18"/>
    </row>
    <row r="326" spans="5:11" ht="39.950000000000003" customHeight="1" x14ac:dyDescent="0.35">
      <c r="E326" s="16"/>
      <c r="F326" s="18"/>
      <c r="G326" s="18"/>
      <c r="I326" s="18"/>
      <c r="J326" s="18"/>
      <c r="K326" s="18"/>
    </row>
    <row r="327" spans="5:11" ht="39.950000000000003" customHeight="1" x14ac:dyDescent="0.35">
      <c r="E327" s="16"/>
      <c r="F327" s="18"/>
      <c r="G327" s="18"/>
      <c r="H327" s="18"/>
      <c r="I327" s="18"/>
      <c r="J327" s="18"/>
      <c r="K327" s="18"/>
    </row>
    <row r="328" spans="5:11" ht="39.950000000000003" customHeight="1" x14ac:dyDescent="0.35">
      <c r="E328" s="16"/>
      <c r="F328" s="18"/>
      <c r="G328" s="18"/>
      <c r="H328" s="18"/>
      <c r="I328" s="18"/>
      <c r="J328" s="18"/>
      <c r="K328" s="18"/>
    </row>
    <row r="329" spans="5:11" ht="39.950000000000003" customHeight="1" x14ac:dyDescent="0.2"/>
    <row r="330" spans="5:11" ht="39.950000000000003" customHeight="1" x14ac:dyDescent="0.2"/>
    <row r="331" spans="5:11" ht="39.950000000000003" customHeight="1" x14ac:dyDescent="0.2"/>
    <row r="332" spans="5:11" ht="39.950000000000003" customHeight="1" x14ac:dyDescent="0.2"/>
    <row r="333" spans="5:11" ht="39.950000000000003" customHeight="1" x14ac:dyDescent="0.2"/>
    <row r="334" spans="5:11" ht="39.950000000000003" customHeight="1" x14ac:dyDescent="0.2"/>
    <row r="335" spans="5:11" ht="39.950000000000003" customHeight="1" x14ac:dyDescent="0.2"/>
    <row r="336" spans="5:11" ht="39.950000000000003" customHeight="1" x14ac:dyDescent="0.2"/>
    <row r="337" ht="39.950000000000003" customHeight="1" x14ac:dyDescent="0.2"/>
    <row r="338" ht="39.950000000000003" customHeight="1" x14ac:dyDescent="0.2"/>
    <row r="339" ht="39.950000000000003" customHeight="1" x14ac:dyDescent="0.2"/>
    <row r="340" ht="39.950000000000003" customHeight="1" x14ac:dyDescent="0.2"/>
    <row r="341" ht="39.950000000000003" customHeight="1" x14ac:dyDescent="0.2"/>
    <row r="342" ht="39.950000000000003" customHeight="1" x14ac:dyDescent="0.2"/>
    <row r="343" ht="39.950000000000003" customHeight="1" x14ac:dyDescent="0.2"/>
    <row r="344" ht="39.950000000000003" customHeight="1" x14ac:dyDescent="0.2"/>
    <row r="345" ht="39.950000000000003" customHeight="1" x14ac:dyDescent="0.2"/>
    <row r="346" ht="39.950000000000003" customHeight="1" x14ac:dyDescent="0.2"/>
    <row r="347" ht="39.950000000000003" customHeight="1" x14ac:dyDescent="0.2"/>
    <row r="348" ht="39.950000000000003" customHeight="1" x14ac:dyDescent="0.2"/>
    <row r="349" ht="39.950000000000003" customHeight="1" x14ac:dyDescent="0.2"/>
    <row r="350" ht="39.950000000000003" customHeight="1" x14ac:dyDescent="0.2"/>
    <row r="351" ht="39.950000000000003" customHeight="1" x14ac:dyDescent="0.2"/>
    <row r="352" ht="39.950000000000003" customHeight="1" x14ac:dyDescent="0.2"/>
    <row r="353" ht="39.950000000000003" customHeight="1" x14ac:dyDescent="0.2"/>
    <row r="354" ht="39.950000000000003" customHeight="1" x14ac:dyDescent="0.2"/>
    <row r="355" ht="39.950000000000003" customHeight="1" x14ac:dyDescent="0.2"/>
    <row r="356" ht="39.950000000000003" customHeight="1" x14ac:dyDescent="0.2"/>
    <row r="357" ht="39.950000000000003" customHeight="1" x14ac:dyDescent="0.2"/>
    <row r="358" ht="39.950000000000003" customHeight="1" x14ac:dyDescent="0.2"/>
    <row r="359" ht="39.950000000000003" customHeight="1" x14ac:dyDescent="0.2"/>
    <row r="360" ht="39.950000000000003" customHeight="1" x14ac:dyDescent="0.2"/>
    <row r="361" ht="39.950000000000003" customHeight="1" x14ac:dyDescent="0.2"/>
    <row r="362" ht="39.950000000000003" customHeight="1" x14ac:dyDescent="0.2"/>
    <row r="363" ht="39.950000000000003" customHeight="1" x14ac:dyDescent="0.2"/>
    <row r="364" ht="39.950000000000003" customHeight="1" x14ac:dyDescent="0.2"/>
    <row r="365" ht="39.950000000000003" customHeight="1" x14ac:dyDescent="0.2"/>
    <row r="366" ht="39.950000000000003" customHeight="1" x14ac:dyDescent="0.2"/>
    <row r="367" ht="39.950000000000003" customHeight="1" x14ac:dyDescent="0.2"/>
    <row r="368" ht="39.950000000000003" customHeight="1" x14ac:dyDescent="0.2"/>
    <row r="369" ht="39.950000000000003" customHeight="1" x14ac:dyDescent="0.2"/>
    <row r="370" ht="39.950000000000003" customHeight="1" x14ac:dyDescent="0.2"/>
    <row r="371" ht="39.950000000000003" customHeight="1" x14ac:dyDescent="0.2"/>
    <row r="372" ht="39.950000000000003" customHeight="1" x14ac:dyDescent="0.2"/>
    <row r="373" ht="39.950000000000003" customHeight="1" x14ac:dyDescent="0.2"/>
    <row r="374" ht="39.950000000000003" customHeight="1" x14ac:dyDescent="0.2"/>
    <row r="375" ht="39.950000000000003" customHeight="1" x14ac:dyDescent="0.2"/>
    <row r="376" ht="39.950000000000003" customHeight="1" x14ac:dyDescent="0.2"/>
    <row r="377" ht="39.950000000000003" customHeight="1" x14ac:dyDescent="0.2"/>
    <row r="378" ht="39.950000000000003" customHeight="1" x14ac:dyDescent="0.2"/>
    <row r="379" ht="39.950000000000003" customHeight="1" x14ac:dyDescent="0.2"/>
    <row r="380" ht="39.950000000000003" customHeight="1" x14ac:dyDescent="0.2"/>
    <row r="381" ht="39.950000000000003" customHeight="1" x14ac:dyDescent="0.2"/>
    <row r="382" ht="39.950000000000003" customHeight="1" x14ac:dyDescent="0.2"/>
    <row r="383" ht="39.950000000000003" customHeight="1" x14ac:dyDescent="0.2"/>
    <row r="384" ht="39.950000000000003" customHeight="1" x14ac:dyDescent="0.2"/>
    <row r="385" ht="39.950000000000003" customHeight="1" x14ac:dyDescent="0.2"/>
    <row r="386" ht="39.950000000000003" customHeight="1" x14ac:dyDescent="0.2"/>
    <row r="387" ht="39.950000000000003" customHeight="1" x14ac:dyDescent="0.2"/>
    <row r="388" ht="39.950000000000003" customHeight="1" x14ac:dyDescent="0.2"/>
    <row r="389" ht="39.950000000000003" customHeight="1" x14ac:dyDescent="0.2"/>
    <row r="390" ht="39.950000000000003" customHeight="1" x14ac:dyDescent="0.2"/>
    <row r="391" ht="39.950000000000003" customHeight="1" x14ac:dyDescent="0.2"/>
    <row r="392" ht="39.950000000000003" customHeight="1" x14ac:dyDescent="0.2"/>
    <row r="393" ht="39.950000000000003" customHeight="1" x14ac:dyDescent="0.2"/>
    <row r="394" ht="39.950000000000003" customHeight="1" x14ac:dyDescent="0.2"/>
    <row r="395" ht="39.950000000000003" customHeight="1" x14ac:dyDescent="0.2"/>
    <row r="396" ht="39.950000000000003" customHeight="1" x14ac:dyDescent="0.2"/>
    <row r="397" ht="39.950000000000003" customHeight="1" x14ac:dyDescent="0.2"/>
    <row r="398" ht="39.950000000000003" customHeight="1" x14ac:dyDescent="0.2"/>
    <row r="399" ht="39.950000000000003" customHeight="1" x14ac:dyDescent="0.2"/>
    <row r="400" ht="39.950000000000003" customHeight="1" x14ac:dyDescent="0.2"/>
  </sheetData>
  <printOptions verticalCentered="1"/>
  <pageMargins left="0.70866141732283472" right="0.70866141732283472" top="0.74803149606299213" bottom="0.74803149606299213" header="0.31496062992125984" footer="0.31496062992125984"/>
  <pageSetup paperSize="256" scale="1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ORARIO201516</vt:lpstr>
      <vt:lpstr>Foglio1</vt:lpstr>
      <vt:lpstr>ORARIO201516!Area_stampa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</dc:creator>
  <cp:lastModifiedBy>docente</cp:lastModifiedBy>
  <cp:lastPrinted>2020-09-19T08:53:40Z</cp:lastPrinted>
  <dcterms:created xsi:type="dcterms:W3CDTF">2003-09-08T10:57:00Z</dcterms:created>
  <dcterms:modified xsi:type="dcterms:W3CDTF">2020-09-19T08:55:38Z</dcterms:modified>
</cp:coreProperties>
</file>