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60" windowWidth="20496" windowHeight="7116" activeTab="1"/>
  </bookViews>
  <sheets>
    <sheet name="ITIS GALILEI ORARIO 19-09" sheetId="1" r:id="rId1"/>
    <sheet name="orario per classi" sheetId="10" r:id="rId2"/>
    <sheet name="Consigli di Classe" sheetId="11" r:id="rId3"/>
  </sheets>
  <definedNames>
    <definedName name="_xlnm._FilterDatabase" localSheetId="0" hidden="1">'ITIS GALILEI ORARIO 19-09'!$A$4:$AQ$74</definedName>
    <definedName name="_xlnm.Print_Area" localSheetId="0">'ITIS GALILEI ORARIO 19-09'!$A$6:$AN$60</definedName>
  </definedNames>
  <calcPr calcId="145621"/>
  <fileRecoveryPr autoRecover="0"/>
</workbook>
</file>

<file path=xl/calcChain.xml><?xml version="1.0" encoding="utf-8"?>
<calcChain xmlns="http://schemas.openxmlformats.org/spreadsheetml/2006/main">
  <c r="D56" i="1" l="1"/>
  <c r="D52" i="1"/>
  <c r="D51" i="1"/>
  <c r="D69" i="1"/>
  <c r="D72" i="1"/>
  <c r="D24" i="1"/>
  <c r="D25" i="1"/>
  <c r="D26" i="1"/>
  <c r="D61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9" i="1"/>
  <c r="D50" i="1"/>
  <c r="D53" i="1"/>
  <c r="D54" i="1"/>
  <c r="D55" i="1"/>
  <c r="D57" i="1"/>
  <c r="D58" i="1"/>
  <c r="D59" i="1"/>
  <c r="D60" i="1"/>
  <c r="D23" i="1"/>
  <c r="D20" i="1"/>
  <c r="D15" i="1"/>
  <c r="D21" i="1" l="1"/>
  <c r="D19" i="1"/>
  <c r="D9" i="1"/>
  <c r="D63" i="1"/>
  <c r="D6" i="1"/>
  <c r="D22" i="1" l="1"/>
  <c r="D18" i="1"/>
  <c r="D17" i="1"/>
  <c r="D16" i="1"/>
  <c r="D13" i="1"/>
  <c r="D12" i="1"/>
  <c r="D11" i="1"/>
  <c r="D10" i="1"/>
  <c r="D8" i="1"/>
  <c r="D7" i="1"/>
  <c r="A7" i="1" l="1"/>
  <c r="A8" i="1" s="1"/>
  <c r="A10" i="1" s="1"/>
  <c r="A11" i="1" s="1"/>
  <c r="A12" i="1" s="1"/>
  <c r="A13" i="1" s="1"/>
  <c r="A14" i="1" s="1"/>
  <c r="A15" i="1" s="1"/>
  <c r="A16" i="1" s="1"/>
  <c r="A17" i="1" s="1"/>
  <c r="A18" i="1" l="1"/>
  <c r="A19" i="1" s="1"/>
  <c r="A20" i="1" s="1"/>
  <c r="A21" i="1" s="1"/>
  <c r="A22" i="1" s="1"/>
  <c r="A23" i="1" s="1"/>
  <c r="A24" i="1" s="1"/>
  <c r="A26" i="1" s="1"/>
  <c r="A61" i="1" s="1"/>
  <c r="A27" i="1" s="1"/>
  <c r="A28" i="1" s="1"/>
  <c r="A29" i="1" s="1"/>
  <c r="A30" i="1" s="1"/>
  <c r="A31" i="1" s="1"/>
  <c r="A32" i="1" s="1"/>
  <c r="A33" i="1" s="1"/>
  <c r="A34" i="1" s="1"/>
  <c r="A35" i="1" s="1"/>
  <c r="A70" i="1" s="1"/>
  <c r="A37" i="1" s="1"/>
  <c r="A38" i="1" s="1"/>
  <c r="A40" i="1" s="1"/>
  <c r="A41" i="1" s="1"/>
  <c r="A42" i="1" s="1"/>
  <c r="A43" i="1" s="1"/>
  <c r="A44" i="1" s="1"/>
  <c r="A45" i="1" s="1"/>
  <c r="A46" i="1" s="1"/>
  <c r="A47" i="1" s="1"/>
  <c r="A49" i="1" s="1"/>
  <c r="A50" i="1" s="1"/>
  <c r="A51" i="1" s="1"/>
  <c r="A52" i="1" s="1"/>
  <c r="A53" i="1" s="1"/>
  <c r="A54" i="1" s="1"/>
  <c r="A55" i="1" s="1"/>
  <c r="A57" i="1" s="1"/>
  <c r="A58" i="1" s="1"/>
  <c r="A59" i="1" s="1"/>
  <c r="A60" i="1" s="1"/>
</calcChain>
</file>

<file path=xl/sharedStrings.xml><?xml version="1.0" encoding="utf-8"?>
<sst xmlns="http://schemas.openxmlformats.org/spreadsheetml/2006/main" count="2603" uniqueCount="352">
  <si>
    <t>DOCENTE</t>
  </si>
  <si>
    <t>ORE</t>
  </si>
  <si>
    <t>Matematica</t>
  </si>
  <si>
    <t>Fisica</t>
  </si>
  <si>
    <t>CALIA</t>
  </si>
  <si>
    <t>CARBONE</t>
  </si>
  <si>
    <t>Lab. Inf. Sist.</t>
  </si>
  <si>
    <t>Inglese</t>
  </si>
  <si>
    <t>CICCIMARRA</t>
  </si>
  <si>
    <t>Disegno e tec.</t>
  </si>
  <si>
    <t>CLEMENTE</t>
  </si>
  <si>
    <t>Sistemi</t>
  </si>
  <si>
    <t>COLANTUONO</t>
  </si>
  <si>
    <t>Lab. Chimica</t>
  </si>
  <si>
    <t>CONCA</t>
  </si>
  <si>
    <t>COSTANTINO</t>
  </si>
  <si>
    <t>DAMBROSIO</t>
  </si>
  <si>
    <t>Italiano-Storia</t>
  </si>
  <si>
    <t>FRATUSCO</t>
  </si>
  <si>
    <t>Lab. Elettronica</t>
  </si>
  <si>
    <t>GRIECO</t>
  </si>
  <si>
    <t>Religione</t>
  </si>
  <si>
    <t xml:space="preserve">LILLO </t>
  </si>
  <si>
    <t>Informatica</t>
  </si>
  <si>
    <t>PEPE</t>
  </si>
  <si>
    <t>Lab. Inf-Sist</t>
  </si>
  <si>
    <t>RASPATELLI</t>
  </si>
  <si>
    <t>REGINA</t>
  </si>
  <si>
    <t>RIVIELLO</t>
  </si>
  <si>
    <t>SANTANTONIO</t>
  </si>
  <si>
    <t>Scienze-Biol.</t>
  </si>
  <si>
    <t>SCARATI</t>
  </si>
  <si>
    <t>SICILIANO</t>
  </si>
  <si>
    <t>Lab. Dis.- Mat</t>
  </si>
  <si>
    <t>STIMOLA</t>
  </si>
  <si>
    <t>TERLIZZI</t>
  </si>
  <si>
    <t>FERRARESE</t>
  </si>
  <si>
    <t>CAFARO</t>
  </si>
  <si>
    <t>GENCO</t>
  </si>
  <si>
    <t>GIAMPETRUZZI</t>
  </si>
  <si>
    <t>MARRAUDINO</t>
  </si>
  <si>
    <t>Ed. Fisica</t>
  </si>
  <si>
    <t>PORFIDO</t>
  </si>
  <si>
    <t>LUN</t>
  </si>
  <si>
    <t>MAR</t>
  </si>
  <si>
    <t>MER</t>
  </si>
  <si>
    <t>GIO</t>
  </si>
  <si>
    <t>VEN</t>
  </si>
  <si>
    <t>SAB</t>
  </si>
  <si>
    <t>ora</t>
  </si>
  <si>
    <t>dalle</t>
  </si>
  <si>
    <t>alle</t>
  </si>
  <si>
    <t>I</t>
  </si>
  <si>
    <t>II</t>
  </si>
  <si>
    <t>IV</t>
  </si>
  <si>
    <t>V</t>
  </si>
  <si>
    <t>VI</t>
  </si>
  <si>
    <t>ORARIO SETTIMANALE DI CLASSE VALIDO DAL</t>
  </si>
  <si>
    <t>1AC</t>
  </si>
  <si>
    <t>2AI</t>
  </si>
  <si>
    <t>2AC</t>
  </si>
  <si>
    <t>2BI</t>
  </si>
  <si>
    <t>1BI</t>
  </si>
  <si>
    <t>1AI</t>
  </si>
  <si>
    <t>1CI</t>
  </si>
  <si>
    <t>CARIELLO</t>
  </si>
  <si>
    <t>Diritto</t>
  </si>
  <si>
    <t>2CI</t>
  </si>
  <si>
    <t>CAVALLERA</t>
  </si>
  <si>
    <t>Telecom</t>
  </si>
  <si>
    <t>5AT</t>
  </si>
  <si>
    <t>3AT</t>
  </si>
  <si>
    <t>4AT</t>
  </si>
  <si>
    <t>3AI</t>
  </si>
  <si>
    <t>4AI</t>
  </si>
  <si>
    <t>5AI</t>
  </si>
  <si>
    <t>4AC</t>
  </si>
  <si>
    <t>CORNACCHIA</t>
  </si>
  <si>
    <t>3BI</t>
  </si>
  <si>
    <t>5BI</t>
  </si>
  <si>
    <t>3AC</t>
  </si>
  <si>
    <t xml:space="preserve">D'ONGHIA </t>
  </si>
  <si>
    <t>5AC</t>
  </si>
  <si>
    <t>4BI</t>
  </si>
  <si>
    <t>MONGELLI</t>
  </si>
  <si>
    <t>LANGERANO</t>
  </si>
  <si>
    <t>LAURIERI</t>
  </si>
  <si>
    <t>LOPEDOTA</t>
  </si>
  <si>
    <t>MARVULLI</t>
  </si>
  <si>
    <t xml:space="preserve">OLIVA </t>
  </si>
  <si>
    <t>PALLOTTA</t>
  </si>
  <si>
    <t>PERRUCCI DOM.</t>
  </si>
  <si>
    <t>PERRUCCI F.</t>
  </si>
  <si>
    <t>SMALDINO</t>
  </si>
  <si>
    <t>SPERANZA</t>
  </si>
  <si>
    <t>TRIBUZIO</t>
  </si>
  <si>
    <t>TRIONFO FINEO</t>
  </si>
  <si>
    <t xml:space="preserve">STRICCOLI </t>
  </si>
  <si>
    <t xml:space="preserve">PELLEGRINO </t>
  </si>
  <si>
    <t>VULPIO</t>
  </si>
  <si>
    <t>3Ai</t>
  </si>
  <si>
    <t>4Ai</t>
  </si>
  <si>
    <t/>
  </si>
  <si>
    <t>2Ai</t>
  </si>
  <si>
    <t>5Ai</t>
  </si>
  <si>
    <t>1Bi</t>
  </si>
  <si>
    <t>2Bi</t>
  </si>
  <si>
    <t>3Bi</t>
  </si>
  <si>
    <t>4Bi</t>
  </si>
  <si>
    <t>5Bi</t>
  </si>
  <si>
    <t>1Ci</t>
  </si>
  <si>
    <t>2Ci</t>
  </si>
  <si>
    <t>3Ac</t>
  </si>
  <si>
    <t>4Ac</t>
  </si>
  <si>
    <t>5Ac</t>
  </si>
  <si>
    <t>3At</t>
  </si>
  <si>
    <t>4At</t>
  </si>
  <si>
    <t>5At</t>
  </si>
  <si>
    <t>1A chi/inf</t>
  </si>
  <si>
    <t>2A chi/inf</t>
  </si>
  <si>
    <t>Chim.-An.</t>
  </si>
  <si>
    <t xml:space="preserve">Chimica </t>
  </si>
  <si>
    <t>Chim .Org.</t>
  </si>
  <si>
    <t>MATERIA</t>
  </si>
  <si>
    <t>Chim.-An.-Chi.Org.</t>
  </si>
  <si>
    <t>L</t>
  </si>
  <si>
    <t>B</t>
  </si>
  <si>
    <t>E</t>
  </si>
  <si>
    <t>R</t>
  </si>
  <si>
    <t>O</t>
  </si>
  <si>
    <t>Tec.Chim.Ind.</t>
  </si>
  <si>
    <t>Lab. Fisica</t>
  </si>
  <si>
    <t>Lab. Informat.</t>
  </si>
  <si>
    <t>Elettron-Tec.Ind.</t>
  </si>
  <si>
    <t>Elettro-Tec.Ind.</t>
  </si>
  <si>
    <t>Lab.Elettronica</t>
  </si>
  <si>
    <t>X</t>
  </si>
  <si>
    <t>CAPONIO</t>
  </si>
  <si>
    <t>2DI</t>
  </si>
  <si>
    <t>4CI</t>
  </si>
  <si>
    <t>BRUNO</t>
  </si>
  <si>
    <t>Disegno e tec</t>
  </si>
  <si>
    <t>4BC</t>
  </si>
  <si>
    <t>D'OTTAVIO</t>
  </si>
  <si>
    <t>GRADILONE</t>
  </si>
  <si>
    <t>INDRIO</t>
  </si>
  <si>
    <t>LOP0RCARO</t>
  </si>
  <si>
    <t>LOPORCARO</t>
  </si>
  <si>
    <t>MORAMARCO A.</t>
  </si>
  <si>
    <t>MORAMARCO M.</t>
  </si>
  <si>
    <t>MORAMARCO A</t>
  </si>
  <si>
    <t>NINIVAGGI</t>
  </si>
  <si>
    <t>PATERNO</t>
  </si>
  <si>
    <t>SANROCCO</t>
  </si>
  <si>
    <t>GEOGRAFIA</t>
  </si>
  <si>
    <t>INFORMATICA</t>
  </si>
  <si>
    <t>LAB. INFORMAT</t>
  </si>
  <si>
    <t>LAB. FISICA</t>
  </si>
  <si>
    <t>EDUC. FISICA</t>
  </si>
  <si>
    <t>4Bc</t>
  </si>
  <si>
    <t xml:space="preserve"> </t>
  </si>
  <si>
    <t>2Di</t>
  </si>
  <si>
    <t>TEOFILO</t>
  </si>
  <si>
    <t>4Ci</t>
  </si>
  <si>
    <t>D</t>
  </si>
  <si>
    <t>DEMARINO</t>
  </si>
  <si>
    <t>Sostegno 3BI</t>
  </si>
  <si>
    <t>LOBIFARO</t>
  </si>
  <si>
    <t>LOPORCARO
CONCA</t>
  </si>
  <si>
    <t>TEOFILO
PORFIDO</t>
  </si>
  <si>
    <t>SPERANZA
GIAMPETRUZZI</t>
  </si>
  <si>
    <t>Italiano</t>
  </si>
  <si>
    <t>Storia</t>
  </si>
  <si>
    <t>Geografia</t>
  </si>
  <si>
    <t>Sc.Terra - Bio</t>
  </si>
  <si>
    <t>Chimica</t>
  </si>
  <si>
    <t>Disegno</t>
  </si>
  <si>
    <t>Tecn. Inform.</t>
  </si>
  <si>
    <t>Ed.Fis.</t>
  </si>
  <si>
    <t>Stimola</t>
  </si>
  <si>
    <t>Laurieri</t>
  </si>
  <si>
    <t>Marraudino</t>
  </si>
  <si>
    <t>Cariello</t>
  </si>
  <si>
    <t>GEO1</t>
  </si>
  <si>
    <t>Scarati</t>
  </si>
  <si>
    <t>Cafaro</t>
  </si>
  <si>
    <t>Riviello</t>
  </si>
  <si>
    <t>Ciccimarra</t>
  </si>
  <si>
    <t>Marvulli</t>
  </si>
  <si>
    <t>D'Onghia</t>
  </si>
  <si>
    <t>Dambrosio</t>
  </si>
  <si>
    <t>Santantonio</t>
  </si>
  <si>
    <t>Conca</t>
  </si>
  <si>
    <t>Siciliano</t>
  </si>
  <si>
    <t>Calia</t>
  </si>
  <si>
    <t>Oliva</t>
  </si>
  <si>
    <t>Moramarco</t>
  </si>
  <si>
    <t>Raspatelli</t>
  </si>
  <si>
    <t>Caponio</t>
  </si>
  <si>
    <t>Loporcaro</t>
  </si>
  <si>
    <t>ED.FIS.</t>
  </si>
  <si>
    <t>Genco</t>
  </si>
  <si>
    <t>Mongelli</t>
  </si>
  <si>
    <t>Fratusco</t>
  </si>
  <si>
    <t>Costantino</t>
  </si>
  <si>
    <t>Cornacchia</t>
  </si>
  <si>
    <t>Porfido</t>
  </si>
  <si>
    <t>Langerano</t>
  </si>
  <si>
    <t>D'Ottavio</t>
  </si>
  <si>
    <t>Sanrocco</t>
  </si>
  <si>
    <t>Lopedota</t>
  </si>
  <si>
    <t>Pellegrino</t>
  </si>
  <si>
    <t>Terlizzi</t>
  </si>
  <si>
    <t>Grieco</t>
  </si>
  <si>
    <t>Italiano - 1</t>
  </si>
  <si>
    <t>Perrucci</t>
  </si>
  <si>
    <t>Regina</t>
  </si>
  <si>
    <t>Striccoli</t>
  </si>
  <si>
    <t>Colantuono</t>
  </si>
  <si>
    <t>Teofilo</t>
  </si>
  <si>
    <t>Lillo</t>
  </si>
  <si>
    <t>Perrucci D.</t>
  </si>
  <si>
    <t>Clemente</t>
  </si>
  <si>
    <t>INF. 1</t>
  </si>
  <si>
    <t>Giampetruzzi</t>
  </si>
  <si>
    <t>Carbone</t>
  </si>
  <si>
    <t>Pepe</t>
  </si>
  <si>
    <t>Smaldino</t>
  </si>
  <si>
    <t>Pallotta</t>
  </si>
  <si>
    <t>Ferrarese</t>
  </si>
  <si>
    <t>Vulpio</t>
  </si>
  <si>
    <t>Trionfo</t>
  </si>
  <si>
    <t>LAB. INF.</t>
  </si>
  <si>
    <t xml:space="preserve">4CI </t>
  </si>
  <si>
    <t>Indrio</t>
  </si>
  <si>
    <t>INF. 2</t>
  </si>
  <si>
    <t>Gradilone</t>
  </si>
  <si>
    <t>ED. FIS.</t>
  </si>
  <si>
    <t>Tribuzio</t>
  </si>
  <si>
    <t>Cavallera</t>
  </si>
  <si>
    <t>Lab.Tec.Inf.</t>
  </si>
  <si>
    <t>Lab.Disegno</t>
  </si>
  <si>
    <t xml:space="preserve">Italiano  </t>
  </si>
  <si>
    <t>Sc.Terra-Bio.</t>
  </si>
  <si>
    <t>STA</t>
  </si>
  <si>
    <t>Ed.Fisica</t>
  </si>
  <si>
    <t>Lab.Chim.</t>
  </si>
  <si>
    <t>Lab.Fisica</t>
  </si>
  <si>
    <t>Tecn.Chim.Ind.</t>
  </si>
  <si>
    <t>Riviello/inf.2</t>
  </si>
  <si>
    <t>Telecom.</t>
  </si>
  <si>
    <t>Sist.e reti</t>
  </si>
  <si>
    <t>TPSIT</t>
  </si>
  <si>
    <t>Gest.prog.</t>
  </si>
  <si>
    <t>Lab.Telecom.</t>
  </si>
  <si>
    <t>Lab.Inf.</t>
  </si>
  <si>
    <t>Lab.Sist.</t>
  </si>
  <si>
    <t>Lab. TPSIT</t>
  </si>
  <si>
    <t>Lab.Gest.pr.</t>
  </si>
  <si>
    <t>Lab.Telec.</t>
  </si>
  <si>
    <t>Lab.Sistemi</t>
  </si>
  <si>
    <t>Lab.TPSIT</t>
  </si>
  <si>
    <t>Lab.Gest.Pr.</t>
  </si>
  <si>
    <t>Lab.Infor.</t>
  </si>
  <si>
    <t>Speranza</t>
  </si>
  <si>
    <t>Marraudino
Coordinat.</t>
  </si>
  <si>
    <t>Fratusco
Coordinat.</t>
  </si>
  <si>
    <t>Conca
Coordinat.</t>
  </si>
  <si>
    <t>Porfido
Coordinat.</t>
  </si>
  <si>
    <t>Scarati
Coordinat.</t>
  </si>
  <si>
    <t>Pellegrino
Coordinat.</t>
  </si>
  <si>
    <t>Caponio
Coordinat.</t>
  </si>
  <si>
    <t>Genco
Coordinat.</t>
  </si>
  <si>
    <t>Lopedota
Coordinat.</t>
  </si>
  <si>
    <t>Regina
Coordinat.</t>
  </si>
  <si>
    <t>Moramarco
Coordinat.</t>
  </si>
  <si>
    <t>Striccoli
Coordinat.</t>
  </si>
  <si>
    <t>Colantuono
Coordinat.</t>
  </si>
  <si>
    <t>Ch.Org.Bio.</t>
  </si>
  <si>
    <t>Lab.An.Str.</t>
  </si>
  <si>
    <t>Lab.Org.Bio.</t>
  </si>
  <si>
    <t>Lab.T.Ind.</t>
  </si>
  <si>
    <t>Ch.An.Str.</t>
  </si>
  <si>
    <t>Clemente
Coordinat.</t>
  </si>
  <si>
    <t>Mongelli
Coordinat.</t>
  </si>
  <si>
    <t>Ferrarese
Coordinat.</t>
  </si>
  <si>
    <t>Langerano
Coordinat.</t>
  </si>
  <si>
    <t>Lillo
Coordinat.</t>
  </si>
  <si>
    <t>Pallotta
Coordinat.</t>
  </si>
  <si>
    <t>Carbone
Coordinat.</t>
  </si>
  <si>
    <t>Speranza
Coordinat.</t>
  </si>
  <si>
    <t>Terlizzi
Coordinat.</t>
  </si>
  <si>
    <t>Tribuzio
Coordinat.</t>
  </si>
  <si>
    <t>Tecn.Inform.</t>
  </si>
  <si>
    <t>Tel./Tecn.Inf</t>
  </si>
  <si>
    <t>INFORM.1</t>
  </si>
  <si>
    <t>Mat./Fis./Tec.Inf.</t>
  </si>
  <si>
    <t>Sostegno</t>
  </si>
  <si>
    <t>INFORM.2</t>
  </si>
  <si>
    <t>NACUCCHI</t>
  </si>
  <si>
    <t>DI PALMA</t>
  </si>
  <si>
    <t>Sostegno 5Bi</t>
  </si>
  <si>
    <t>Sostegno 2Ai</t>
  </si>
  <si>
    <t>Moramarco M.</t>
  </si>
  <si>
    <t>Nacucchi</t>
  </si>
  <si>
    <t>Lobifaro</t>
  </si>
  <si>
    <t>Di palma</t>
  </si>
  <si>
    <t>De Marino</t>
  </si>
  <si>
    <t>Sostegno 1CI</t>
  </si>
  <si>
    <t>S</t>
  </si>
  <si>
    <t>A</t>
  </si>
  <si>
    <t>CAFARO
LAB. FISICA</t>
  </si>
  <si>
    <t>RASPATELLI
SANTANTONIO</t>
  </si>
  <si>
    <t>INFORM.1
SMALDINO</t>
  </si>
  <si>
    <t>MARVULLI
GIAMPETRUZZI</t>
  </si>
  <si>
    <t>CLEMENTE
PEPE</t>
  </si>
  <si>
    <t>Lunedì</t>
  </si>
  <si>
    <t>Martedì</t>
  </si>
  <si>
    <t>Mercoledì</t>
  </si>
  <si>
    <t>Giovedì</t>
  </si>
  <si>
    <t>Venerdì</t>
  </si>
  <si>
    <t>Sabato</t>
  </si>
  <si>
    <t>ITALIANO-1</t>
  </si>
  <si>
    <t>Lab.inf.</t>
  </si>
  <si>
    <t>lab.fisica</t>
  </si>
  <si>
    <t>PERRUCCI DOM.
CARBONE</t>
  </si>
  <si>
    <t>GRADILONE
PEPE</t>
  </si>
  <si>
    <t>COSTANTINO
PORFIDO</t>
  </si>
  <si>
    <t>CICCIMARRA
CICCIMARRA</t>
  </si>
  <si>
    <t>CAFARO
LAB.FISICA</t>
  </si>
  <si>
    <t>CORNACCHIA
CONCA</t>
  </si>
  <si>
    <t>CICCIMARRA
SICILIANO</t>
  </si>
  <si>
    <t>GRIECO
PORFIDO</t>
  </si>
  <si>
    <t>CLEMENTE
CONCA</t>
  </si>
  <si>
    <t>FERRARESE
CARBONE</t>
  </si>
  <si>
    <t>VULPIO
PEPE</t>
  </si>
  <si>
    <t>SANROCCO
LAB.FISICA</t>
  </si>
  <si>
    <t>RIVIELLO
PORFIDO</t>
  </si>
  <si>
    <t>VULPIO
CONCA</t>
  </si>
  <si>
    <t>INFOR.2
CONCA</t>
  </si>
  <si>
    <t>CAPONIO
SICILIANO</t>
  </si>
  <si>
    <t>RASPATELLI
PORFIDO</t>
  </si>
  <si>
    <t>RIVIELLO
SANTANTONIO</t>
  </si>
  <si>
    <t>SPERANZA
CONCA</t>
  </si>
  <si>
    <t>COSTANTINO
SANTANTONIO</t>
  </si>
  <si>
    <t>STRICCOLI
SANTANTONIO</t>
  </si>
  <si>
    <t>GRIECO
COLANTUONO</t>
  </si>
  <si>
    <t>CAVALLERA
TRIONFO</t>
  </si>
  <si>
    <t>TERLIZZI
TRIONFO</t>
  </si>
  <si>
    <t>CAVALLERA
GIAMPETRUZZI</t>
  </si>
  <si>
    <r>
      <t xml:space="preserve">O R A R I O      PROVVISORIO   D E L L E     L E Z I O N I     A. S.    2016/17           </t>
    </r>
    <r>
      <rPr>
        <b/>
        <sz val="26"/>
        <rFont val="Times New Roman"/>
        <family val="1"/>
      </rPr>
      <t>IN VIGORE DAL 19/09/2016</t>
    </r>
  </si>
  <si>
    <t>INFORM.1
CONCA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</si>
</sst>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26"/>
      <color indexed="10"/>
      <name val="Times New Roman"/>
      <family val="1"/>
    </font>
    <font>
      <b/>
      <sz val="2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2" borderId="3" applyNumberFormat="0" applyAlignment="0" applyProtection="0"/>
  </cellStyleXfs>
  <cellXfs count="206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6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4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20" fontId="5" fillId="0" borderId="17" xfId="0" applyNumberFormat="1" applyFont="1" applyBorder="1" applyAlignment="1">
      <alignment horizontal="center" vertical="center"/>
    </xf>
    <xf numFmtId="20" fontId="5" fillId="0" borderId="47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20" fontId="5" fillId="0" borderId="4" xfId="0" applyNumberFormat="1" applyFont="1" applyBorder="1" applyAlignment="1">
      <alignment horizontal="center" vertical="center"/>
    </xf>
    <xf numFmtId="20" fontId="5" fillId="0" borderId="4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20" fontId="5" fillId="0" borderId="11" xfId="0" applyNumberFormat="1" applyFont="1" applyBorder="1" applyAlignment="1">
      <alignment horizontal="center" vertical="center"/>
    </xf>
    <xf numFmtId="20" fontId="5" fillId="0" borderId="48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20" fontId="5" fillId="0" borderId="18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20" fontId="5" fillId="0" borderId="9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20" fontId="5" fillId="0" borderId="1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16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48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42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0" fontId="4" fillId="3" borderId="46" xfId="0" applyFont="1" applyFill="1" applyBorder="1" applyAlignment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 vertical="center"/>
    </xf>
    <xf numFmtId="0" fontId="6" fillId="5" borderId="17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11" fillId="0" borderId="52" xfId="0" applyFont="1" applyBorder="1" applyAlignment="1">
      <alignment horizontal="center" vertical="center"/>
    </xf>
    <xf numFmtId="0" fontId="1" fillId="0" borderId="54" xfId="0" applyFont="1" applyFill="1" applyBorder="1" applyAlignment="1" applyProtection="1">
      <alignment horizontal="left" vertical="center"/>
    </xf>
    <xf numFmtId="0" fontId="1" fillId="0" borderId="16" xfId="0" applyFont="1" applyFill="1" applyBorder="1" applyAlignment="1" applyProtection="1">
      <alignment horizontal="left" vertical="center"/>
    </xf>
    <xf numFmtId="0" fontId="1" fillId="0" borderId="49" xfId="0" applyFont="1" applyFill="1" applyBorder="1" applyAlignment="1" applyProtection="1">
      <alignment horizontal="left" vertical="center"/>
    </xf>
    <xf numFmtId="0" fontId="1" fillId="0" borderId="17" xfId="0" applyFont="1" applyFill="1" applyBorder="1" applyAlignment="1" applyProtection="1">
      <alignment horizontal="left" vertical="center"/>
    </xf>
    <xf numFmtId="0" fontId="1" fillId="0" borderId="50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53" xfId="0" applyFont="1" applyFill="1" applyBorder="1" applyAlignment="1" applyProtection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164" fontId="5" fillId="0" borderId="36" xfId="0" applyNumberFormat="1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/>
    </xf>
    <xf numFmtId="164" fontId="5" fillId="0" borderId="38" xfId="0" applyNumberFormat="1" applyFont="1" applyBorder="1" applyAlignment="1">
      <alignment horizontal="center" vertical="center"/>
    </xf>
  </cellXfs>
  <cellStyles count="2">
    <cellStyle name="Input" xfId="1" builtinId="20"/>
    <cellStyle name="Normale" xfId="0" builtinId="0"/>
  </cellStyles>
  <dxfs count="0"/>
  <tableStyles count="0" defaultTableStyle="TableStyleMedium9" defaultPivotStyle="PivotStyleLight16"/>
  <colors>
    <mruColors>
      <color rgb="FFFF9900"/>
      <color rgb="FFCC6600"/>
      <color rgb="FFCC9900"/>
      <color rgb="FF996633"/>
      <color rgb="FF009900"/>
      <color rgb="FFCD6209"/>
      <color rgb="FFFF00FF"/>
      <color rgb="FFFF66FF"/>
      <color rgb="FFF717DC"/>
      <color rgb="FFDF2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2" name="AutoShape 12"/>
        <xdr:cNvSpPr>
          <a:spLocks noChangeArrowheads="1"/>
        </xdr:cNvSpPr>
      </xdr:nvSpPr>
      <xdr:spPr bwMode="auto">
        <a:xfrm>
          <a:off x="2447925" y="542925"/>
          <a:ext cx="0" cy="53340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oneCellAnchor>
    <xdr:from>
      <xdr:col>36</xdr:col>
      <xdr:colOff>247650</xdr:colOff>
      <xdr:row>12</xdr:row>
      <xdr:rowOff>57150</xdr:rowOff>
    </xdr:from>
    <xdr:ext cx="184731" cy="264560"/>
    <xdr:sp macro="" textlink="">
      <xdr:nvSpPr>
        <xdr:cNvPr id="62" name="CasellaDiTesto 61"/>
        <xdr:cNvSpPr txBox="1"/>
      </xdr:nvSpPr>
      <xdr:spPr>
        <a:xfrm>
          <a:off x="12287250" y="158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40</xdr:col>
      <xdr:colOff>400050</xdr:colOff>
      <xdr:row>25</xdr:row>
      <xdr:rowOff>0</xdr:rowOff>
    </xdr:from>
    <xdr:ext cx="723900" cy="264560"/>
    <xdr:sp macro="" textlink="">
      <xdr:nvSpPr>
        <xdr:cNvPr id="63" name="CasellaDiTesto 62"/>
        <xdr:cNvSpPr txBox="1"/>
      </xdr:nvSpPr>
      <xdr:spPr>
        <a:xfrm>
          <a:off x="15887700" y="3781424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06" name="AutoShape 12"/>
        <xdr:cNvSpPr>
          <a:spLocks noChangeArrowheads="1"/>
        </xdr:cNvSpPr>
      </xdr:nvSpPr>
      <xdr:spPr bwMode="auto">
        <a:xfrm>
          <a:off x="2476500" y="1082040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oneCellAnchor>
    <xdr:from>
      <xdr:col>36</xdr:col>
      <xdr:colOff>247650</xdr:colOff>
      <xdr:row>12</xdr:row>
      <xdr:rowOff>57150</xdr:rowOff>
    </xdr:from>
    <xdr:ext cx="184731" cy="264560"/>
    <xdr:sp macro="" textlink="">
      <xdr:nvSpPr>
        <xdr:cNvPr id="112" name="CasellaDiTesto 111"/>
        <xdr:cNvSpPr txBox="1"/>
      </xdr:nvSpPr>
      <xdr:spPr>
        <a:xfrm>
          <a:off x="12287250" y="174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40</xdr:col>
      <xdr:colOff>400050</xdr:colOff>
      <xdr:row>25</xdr:row>
      <xdr:rowOff>0</xdr:rowOff>
    </xdr:from>
    <xdr:ext cx="723900" cy="264560"/>
    <xdr:sp macro="" textlink="">
      <xdr:nvSpPr>
        <xdr:cNvPr id="113" name="CasellaDiTesto 112"/>
        <xdr:cNvSpPr txBox="1"/>
      </xdr:nvSpPr>
      <xdr:spPr>
        <a:xfrm>
          <a:off x="15411450" y="4171950"/>
          <a:ext cx="7239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9" name="AutoShape 12"/>
        <xdr:cNvSpPr>
          <a:spLocks noChangeArrowheads="1"/>
        </xdr:cNvSpPr>
      </xdr:nvSpPr>
      <xdr:spPr bwMode="auto">
        <a:xfrm>
          <a:off x="2809875" y="264795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oneCellAnchor>
    <xdr:from>
      <xdr:col>36</xdr:col>
      <xdr:colOff>247650</xdr:colOff>
      <xdr:row>12</xdr:row>
      <xdr:rowOff>57150</xdr:rowOff>
    </xdr:from>
    <xdr:ext cx="184731" cy="264560"/>
    <xdr:sp macro="" textlink="">
      <xdr:nvSpPr>
        <xdr:cNvPr id="10" name="CasellaDiTesto 9"/>
        <xdr:cNvSpPr txBox="1"/>
      </xdr:nvSpPr>
      <xdr:spPr>
        <a:xfrm>
          <a:off x="17792700" y="346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3</xdr:col>
      <xdr:colOff>0</xdr:colOff>
      <xdr:row>10</xdr:row>
      <xdr:rowOff>0</xdr:rowOff>
    </xdr:from>
    <xdr:to>
      <xdr:col>3</xdr:col>
      <xdr:colOff>0</xdr:colOff>
      <xdr:row>10</xdr:row>
      <xdr:rowOff>0</xdr:rowOff>
    </xdr:to>
    <xdr:sp macro="" textlink="">
      <xdr:nvSpPr>
        <xdr:cNvPr id="11" name="AutoShape 12"/>
        <xdr:cNvSpPr>
          <a:spLocks noChangeArrowheads="1"/>
        </xdr:cNvSpPr>
      </xdr:nvSpPr>
      <xdr:spPr bwMode="auto">
        <a:xfrm>
          <a:off x="2809875" y="264795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oneCellAnchor>
    <xdr:from>
      <xdr:col>36</xdr:col>
      <xdr:colOff>247650</xdr:colOff>
      <xdr:row>12</xdr:row>
      <xdr:rowOff>57150</xdr:rowOff>
    </xdr:from>
    <xdr:ext cx="184731" cy="264560"/>
    <xdr:sp macro="" textlink="">
      <xdr:nvSpPr>
        <xdr:cNvPr id="12" name="CasellaDiTesto 11"/>
        <xdr:cNvSpPr txBox="1"/>
      </xdr:nvSpPr>
      <xdr:spPr>
        <a:xfrm>
          <a:off x="17792700" y="346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29</xdr:col>
      <xdr:colOff>265258</xdr:colOff>
      <xdr:row>73</xdr:row>
      <xdr:rowOff>90883</xdr:rowOff>
    </xdr:from>
    <xdr:to>
      <xdr:col>39</xdr:col>
      <xdr:colOff>220880</xdr:colOff>
      <xdr:row>75</xdr:row>
      <xdr:rowOff>97810</xdr:rowOff>
    </xdr:to>
    <xdr:sp macro="" textlink="">
      <xdr:nvSpPr>
        <xdr:cNvPr id="13" name="AutoShape 12"/>
        <xdr:cNvSpPr>
          <a:spLocks noChangeArrowheads="1"/>
        </xdr:cNvSpPr>
      </xdr:nvSpPr>
      <xdr:spPr bwMode="auto">
        <a:xfrm>
          <a:off x="15530658" y="27319683"/>
          <a:ext cx="4527622" cy="514927"/>
        </a:xfrm>
        <a:prstGeom prst="foldedCorner">
          <a:avLst>
            <a:gd name="adj" fmla="val 12986"/>
          </a:avLst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Il D.S. Prof. 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Vitantonio PETRONELLA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" name="AutoShape 12"/>
        <xdr:cNvSpPr>
          <a:spLocks noChangeArrowheads="1"/>
        </xdr:cNvSpPr>
      </xdr:nvSpPr>
      <xdr:spPr bwMode="auto">
        <a:xfrm>
          <a:off x="6591300" y="169545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6</xdr:col>
      <xdr:colOff>0</xdr:colOff>
      <xdr:row>195</xdr:row>
      <xdr:rowOff>0</xdr:rowOff>
    </xdr:from>
    <xdr:to>
      <xdr:col>6</xdr:col>
      <xdr:colOff>0</xdr:colOff>
      <xdr:row>195</xdr:row>
      <xdr:rowOff>0</xdr:rowOff>
    </xdr:to>
    <xdr:sp macro="" textlink="">
      <xdr:nvSpPr>
        <xdr:cNvPr id="3" name="AutoShape 12"/>
        <xdr:cNvSpPr>
          <a:spLocks noChangeArrowheads="1"/>
        </xdr:cNvSpPr>
      </xdr:nvSpPr>
      <xdr:spPr bwMode="auto">
        <a:xfrm>
          <a:off x="6766560" y="197358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6</xdr:col>
      <xdr:colOff>0</xdr:colOff>
      <xdr:row>145</xdr:row>
      <xdr:rowOff>0</xdr:rowOff>
    </xdr:from>
    <xdr:to>
      <xdr:col>6</xdr:col>
      <xdr:colOff>0</xdr:colOff>
      <xdr:row>145</xdr:row>
      <xdr:rowOff>0</xdr:rowOff>
    </xdr:to>
    <xdr:sp macro="" textlink="">
      <xdr:nvSpPr>
        <xdr:cNvPr id="4" name="AutoShape 12"/>
        <xdr:cNvSpPr>
          <a:spLocks noChangeArrowheads="1"/>
        </xdr:cNvSpPr>
      </xdr:nvSpPr>
      <xdr:spPr bwMode="auto">
        <a:xfrm>
          <a:off x="6591300" y="198120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  <xdr:twoCellAnchor>
    <xdr:from>
      <xdr:col>6</xdr:col>
      <xdr:colOff>0</xdr:colOff>
      <xdr:row>175</xdr:row>
      <xdr:rowOff>0</xdr:rowOff>
    </xdr:from>
    <xdr:to>
      <xdr:col>6</xdr:col>
      <xdr:colOff>0</xdr:colOff>
      <xdr:row>175</xdr:row>
      <xdr:rowOff>0</xdr:rowOff>
    </xdr:to>
    <xdr:sp macro="" textlink="">
      <xdr:nvSpPr>
        <xdr:cNvPr id="5" name="AutoShape 12"/>
        <xdr:cNvSpPr>
          <a:spLocks noChangeArrowheads="1"/>
        </xdr:cNvSpPr>
      </xdr:nvSpPr>
      <xdr:spPr bwMode="auto">
        <a:xfrm>
          <a:off x="6591300" y="1981200"/>
          <a:ext cx="0" cy="0"/>
        </a:xfrm>
        <a:prstGeom prst="foldedCorner">
          <a:avLst>
            <a:gd name="adj" fmla="val 12986"/>
          </a:avLst>
        </a:prstGeom>
        <a:gradFill rotWithShape="1">
          <a:gsLst>
            <a:gs pos="0">
              <a:srgbClr val="5E765E"/>
            </a:gs>
            <a:gs pos="50000">
              <a:srgbClr val="CCFFCC"/>
            </a:gs>
            <a:gs pos="100000">
              <a:srgbClr val="5E765E"/>
            </a:gs>
          </a:gsLst>
          <a:lin ang="5400000" scaled="1"/>
        </a:gradFill>
        <a:ln w="9525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000" tIns="46800" rIns="36000" bIns="46800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CLASSI</a:t>
          </a:r>
        </a:p>
        <a:p>
          <a:pPr algn="ctr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ORE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0000" tIns="10800" rIns="90000" bIns="10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90000" tIns="10800" rIns="90000" bIns="1080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2:HC72"/>
  <sheetViews>
    <sheetView topLeftCell="B1" zoomScale="60" zoomScaleNormal="60" workbookViewId="0">
      <pane xSplit="1" topLeftCell="C1" activePane="topRight" state="frozen"/>
      <selection activeCell="B9" sqref="B9"/>
      <selection pane="topRight" activeCell="AH65" sqref="AH65"/>
    </sheetView>
  </sheetViews>
  <sheetFormatPr defaultColWidth="9.109375" defaultRowHeight="20.100000000000001" customHeight="1" x14ac:dyDescent="0.25"/>
  <cols>
    <col min="1" max="1" width="3.33203125" style="145" bestFit="1" customWidth="1"/>
    <col min="2" max="2" width="23.88671875" style="147" bestFit="1" customWidth="1"/>
    <col min="3" max="3" width="21.88671875" style="147" bestFit="1" customWidth="1"/>
    <col min="4" max="4" width="6.88671875" style="145" customWidth="1"/>
    <col min="5" max="36" width="6.6640625" style="146" bestFit="1" customWidth="1"/>
    <col min="37" max="37" width="6.6640625" style="146" customWidth="1"/>
    <col min="38" max="38" width="6.6640625" style="146" bestFit="1" customWidth="1"/>
    <col min="39" max="40" width="6.6640625" style="146" customWidth="1"/>
    <col min="41" max="16384" width="9.109375" style="146"/>
  </cols>
  <sheetData>
    <row r="2" spans="1:43" ht="32.4" thickBot="1" x14ac:dyDescent="0.3">
      <c r="B2" s="166" t="s">
        <v>350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</row>
    <row r="3" spans="1:43" ht="20.100000000000001" customHeight="1" thickTop="1" thickBot="1" x14ac:dyDescent="0.3"/>
    <row r="4" spans="1:43" ht="20.100000000000001" customHeight="1" x14ac:dyDescent="0.25">
      <c r="A4" s="148"/>
      <c r="B4" s="167" t="s">
        <v>0</v>
      </c>
      <c r="C4" s="169" t="s">
        <v>123</v>
      </c>
      <c r="D4" s="171" t="s">
        <v>1</v>
      </c>
      <c r="E4" s="173" t="s">
        <v>316</v>
      </c>
      <c r="F4" s="174"/>
      <c r="G4" s="174"/>
      <c r="H4" s="174"/>
      <c r="I4" s="174"/>
      <c r="J4" s="175"/>
      <c r="K4" s="173" t="s">
        <v>317</v>
      </c>
      <c r="L4" s="174"/>
      <c r="M4" s="174"/>
      <c r="N4" s="174"/>
      <c r="O4" s="174"/>
      <c r="P4" s="175"/>
      <c r="Q4" s="173" t="s">
        <v>318</v>
      </c>
      <c r="R4" s="174"/>
      <c r="S4" s="174"/>
      <c r="T4" s="174"/>
      <c r="U4" s="174"/>
      <c r="V4" s="176"/>
      <c r="W4" s="177" t="s">
        <v>319</v>
      </c>
      <c r="X4" s="174"/>
      <c r="Y4" s="174"/>
      <c r="Z4" s="174"/>
      <c r="AA4" s="174"/>
      <c r="AB4" s="175"/>
      <c r="AC4" s="173" t="s">
        <v>320</v>
      </c>
      <c r="AD4" s="174"/>
      <c r="AE4" s="174"/>
      <c r="AF4" s="174"/>
      <c r="AG4" s="174"/>
      <c r="AH4" s="176"/>
      <c r="AI4" s="173" t="s">
        <v>321</v>
      </c>
      <c r="AJ4" s="174"/>
      <c r="AK4" s="174"/>
      <c r="AL4" s="174"/>
      <c r="AM4" s="174"/>
      <c r="AN4" s="176"/>
      <c r="AO4" s="149"/>
      <c r="AP4" s="149"/>
      <c r="AQ4" s="149"/>
    </row>
    <row r="5" spans="1:43" ht="20.100000000000001" customHeight="1" thickBot="1" x14ac:dyDescent="0.3">
      <c r="A5" s="148"/>
      <c r="B5" s="168"/>
      <c r="C5" s="170"/>
      <c r="D5" s="172"/>
      <c r="E5" s="150">
        <v>1</v>
      </c>
      <c r="F5" s="151">
        <v>2</v>
      </c>
      <c r="G5" s="151">
        <v>3</v>
      </c>
      <c r="H5" s="151">
        <v>4</v>
      </c>
      <c r="I5" s="151">
        <v>5</v>
      </c>
      <c r="J5" s="152">
        <v>6</v>
      </c>
      <c r="K5" s="150">
        <v>1</v>
      </c>
      <c r="L5" s="151">
        <v>2</v>
      </c>
      <c r="M5" s="151">
        <v>3</v>
      </c>
      <c r="N5" s="151">
        <v>4</v>
      </c>
      <c r="O5" s="151">
        <v>5</v>
      </c>
      <c r="P5" s="152">
        <v>6</v>
      </c>
      <c r="Q5" s="150">
        <v>1</v>
      </c>
      <c r="R5" s="151">
        <v>2</v>
      </c>
      <c r="S5" s="151">
        <v>3</v>
      </c>
      <c r="T5" s="151">
        <v>4</v>
      </c>
      <c r="U5" s="151">
        <v>5</v>
      </c>
      <c r="V5" s="153">
        <v>6</v>
      </c>
      <c r="W5" s="154">
        <v>1</v>
      </c>
      <c r="X5" s="151">
        <v>2</v>
      </c>
      <c r="Y5" s="151">
        <v>3</v>
      </c>
      <c r="Z5" s="151">
        <v>4</v>
      </c>
      <c r="AA5" s="151">
        <v>5</v>
      </c>
      <c r="AB5" s="152">
        <v>6</v>
      </c>
      <c r="AC5" s="150">
        <v>1</v>
      </c>
      <c r="AD5" s="151">
        <v>2</v>
      </c>
      <c r="AE5" s="151">
        <v>3</v>
      </c>
      <c r="AF5" s="151">
        <v>4</v>
      </c>
      <c r="AG5" s="151">
        <v>5</v>
      </c>
      <c r="AH5" s="153">
        <v>6</v>
      </c>
      <c r="AI5" s="150">
        <v>1</v>
      </c>
      <c r="AJ5" s="151">
        <v>2</v>
      </c>
      <c r="AK5" s="151">
        <v>3</v>
      </c>
      <c r="AL5" s="151">
        <v>4</v>
      </c>
      <c r="AM5" s="151">
        <v>5</v>
      </c>
      <c r="AN5" s="153">
        <v>6</v>
      </c>
      <c r="AO5" s="149"/>
      <c r="AP5" s="149"/>
      <c r="AQ5" s="149"/>
    </row>
    <row r="6" spans="1:43" ht="30" customHeight="1" x14ac:dyDescent="0.25">
      <c r="A6" s="145">
        <v>1</v>
      </c>
      <c r="B6" s="141" t="s">
        <v>37</v>
      </c>
      <c r="C6" s="162" t="s">
        <v>3</v>
      </c>
      <c r="D6" s="40">
        <f>COUNTA(E6:AN6)-6</f>
        <v>14</v>
      </c>
      <c r="E6" s="136" t="s">
        <v>61</v>
      </c>
      <c r="F6" s="137" t="s">
        <v>58</v>
      </c>
      <c r="G6" s="137" t="s">
        <v>60</v>
      </c>
      <c r="H6" s="137"/>
      <c r="I6" s="137"/>
      <c r="J6" s="138"/>
      <c r="K6" s="139"/>
      <c r="L6" s="137" t="s">
        <v>58</v>
      </c>
      <c r="M6" s="137" t="s">
        <v>63</v>
      </c>
      <c r="N6" s="137"/>
      <c r="O6" s="137"/>
      <c r="P6" s="140"/>
      <c r="Q6" s="136" t="s">
        <v>61</v>
      </c>
      <c r="R6" s="137" t="s">
        <v>63</v>
      </c>
      <c r="S6" s="137" t="s">
        <v>62</v>
      </c>
      <c r="T6" s="137"/>
      <c r="U6" s="137"/>
      <c r="V6" s="138"/>
      <c r="W6" s="139"/>
      <c r="X6" s="137"/>
      <c r="Y6" s="137" t="s">
        <v>59</v>
      </c>
      <c r="Z6" s="137" t="s">
        <v>60</v>
      </c>
      <c r="AA6" s="137"/>
      <c r="AB6" s="140"/>
      <c r="AC6" s="136" t="s">
        <v>63</v>
      </c>
      <c r="AD6" s="137" t="s">
        <v>59</v>
      </c>
      <c r="AE6" s="137" t="s">
        <v>62</v>
      </c>
      <c r="AF6" s="137" t="s">
        <v>61</v>
      </c>
      <c r="AG6" s="137"/>
      <c r="AH6" s="138"/>
      <c r="AI6" s="136" t="s">
        <v>125</v>
      </c>
      <c r="AJ6" s="137" t="s">
        <v>52</v>
      </c>
      <c r="AK6" s="137" t="s">
        <v>126</v>
      </c>
      <c r="AL6" s="137" t="s">
        <v>127</v>
      </c>
      <c r="AM6" s="137" t="s">
        <v>128</v>
      </c>
      <c r="AN6" s="138" t="s">
        <v>129</v>
      </c>
    </row>
    <row r="7" spans="1:43" ht="30" customHeight="1" x14ac:dyDescent="0.25">
      <c r="A7" s="155">
        <f>+A6+1</f>
        <v>2</v>
      </c>
      <c r="B7" s="141" t="s">
        <v>4</v>
      </c>
      <c r="C7" s="162" t="s">
        <v>17</v>
      </c>
      <c r="D7" s="40">
        <f t="shared" ref="D7:D13" si="0">COUNTA(E7:AN7)-6</f>
        <v>13</v>
      </c>
      <c r="E7" s="4" t="s">
        <v>67</v>
      </c>
      <c r="F7" s="3" t="s">
        <v>67</v>
      </c>
      <c r="G7" s="3" t="s">
        <v>61</v>
      </c>
      <c r="H7" s="3" t="s">
        <v>63</v>
      </c>
      <c r="I7" s="3"/>
      <c r="J7" s="41"/>
      <c r="K7" s="5"/>
      <c r="L7" s="3"/>
      <c r="M7" s="3"/>
      <c r="N7" s="3" t="s">
        <v>61</v>
      </c>
      <c r="O7" s="3"/>
      <c r="P7" s="40"/>
      <c r="Q7" s="4" t="s">
        <v>67</v>
      </c>
      <c r="R7" s="3" t="s">
        <v>61</v>
      </c>
      <c r="S7" s="3"/>
      <c r="T7" s="3" t="s">
        <v>63</v>
      </c>
      <c r="U7" s="3"/>
      <c r="V7" s="41"/>
      <c r="W7" s="5" t="s">
        <v>125</v>
      </c>
      <c r="X7" s="3" t="s">
        <v>52</v>
      </c>
      <c r="Y7" s="3" t="s">
        <v>126</v>
      </c>
      <c r="Z7" s="3" t="s">
        <v>127</v>
      </c>
      <c r="AA7" s="3" t="s">
        <v>128</v>
      </c>
      <c r="AB7" s="40" t="s">
        <v>129</v>
      </c>
      <c r="AC7" s="4" t="s">
        <v>67</v>
      </c>
      <c r="AD7" s="3" t="s">
        <v>63</v>
      </c>
      <c r="AE7" s="3"/>
      <c r="AF7" s="3"/>
      <c r="AG7" s="3"/>
      <c r="AH7" s="41"/>
      <c r="AI7" s="4" t="s">
        <v>67</v>
      </c>
      <c r="AJ7" s="3" t="s">
        <v>67</v>
      </c>
      <c r="AK7" s="3" t="s">
        <v>61</v>
      </c>
      <c r="AL7" s="3"/>
      <c r="AM7" s="3"/>
      <c r="AN7" s="41"/>
    </row>
    <row r="8" spans="1:43" ht="30" customHeight="1" x14ac:dyDescent="0.25">
      <c r="A8" s="155">
        <f>+A7+1</f>
        <v>3</v>
      </c>
      <c r="B8" s="141" t="s">
        <v>5</v>
      </c>
      <c r="C8" s="162" t="s">
        <v>6</v>
      </c>
      <c r="D8" s="40">
        <f>COUNTA(E8:AN8)-6</f>
        <v>15</v>
      </c>
      <c r="E8" s="4" t="s">
        <v>83</v>
      </c>
      <c r="F8" s="3" t="s">
        <v>83</v>
      </c>
      <c r="G8" s="3"/>
      <c r="H8" s="3"/>
      <c r="I8" s="3"/>
      <c r="J8" s="41"/>
      <c r="K8" s="5"/>
      <c r="L8" s="3" t="s">
        <v>75</v>
      </c>
      <c r="M8" s="3" t="s">
        <v>79</v>
      </c>
      <c r="N8" s="3" t="s">
        <v>74</v>
      </c>
      <c r="O8" s="3"/>
      <c r="P8" s="40"/>
      <c r="Q8" s="4" t="s">
        <v>83</v>
      </c>
      <c r="R8" s="3" t="s">
        <v>78</v>
      </c>
      <c r="S8" s="3" t="s">
        <v>79</v>
      </c>
      <c r="T8" s="3" t="s">
        <v>79</v>
      </c>
      <c r="U8" s="3"/>
      <c r="V8" s="41"/>
      <c r="W8" s="5" t="s">
        <v>125</v>
      </c>
      <c r="X8" s="3" t="s">
        <v>52</v>
      </c>
      <c r="Y8" s="3" t="s">
        <v>126</v>
      </c>
      <c r="Z8" s="3" t="s">
        <v>127</v>
      </c>
      <c r="AA8" s="3" t="s">
        <v>128</v>
      </c>
      <c r="AB8" s="40" t="s">
        <v>129</v>
      </c>
      <c r="AC8" s="4"/>
      <c r="AD8" s="3"/>
      <c r="AE8" s="3" t="s">
        <v>75</v>
      </c>
      <c r="AF8" s="3" t="s">
        <v>75</v>
      </c>
      <c r="AG8" s="3"/>
      <c r="AH8" s="41"/>
      <c r="AI8" s="4" t="s">
        <v>74</v>
      </c>
      <c r="AJ8" s="3" t="s">
        <v>101</v>
      </c>
      <c r="AK8" s="3" t="s">
        <v>78</v>
      </c>
      <c r="AL8" s="3" t="s">
        <v>78</v>
      </c>
      <c r="AM8" s="3"/>
      <c r="AN8" s="41"/>
    </row>
    <row r="9" spans="1:43" ht="30" customHeight="1" x14ac:dyDescent="0.25">
      <c r="A9" s="155"/>
      <c r="B9" s="141" t="s">
        <v>137</v>
      </c>
      <c r="C9" s="162" t="s">
        <v>141</v>
      </c>
      <c r="D9" s="40">
        <f>COUNTA(E9:AN9)</f>
        <v>14</v>
      </c>
      <c r="E9" s="4" t="s">
        <v>63</v>
      </c>
      <c r="F9" s="3" t="s">
        <v>63</v>
      </c>
      <c r="G9" s="3" t="s">
        <v>164</v>
      </c>
      <c r="H9" s="3" t="s">
        <v>164</v>
      </c>
      <c r="I9" s="3"/>
      <c r="J9" s="41"/>
      <c r="K9" s="5" t="s">
        <v>164</v>
      </c>
      <c r="L9" s="3"/>
      <c r="M9" s="3" t="s">
        <v>138</v>
      </c>
      <c r="N9" s="3" t="s">
        <v>63</v>
      </c>
      <c r="O9" s="3"/>
      <c r="P9" s="40"/>
      <c r="Q9" s="4" t="s">
        <v>59</v>
      </c>
      <c r="R9" s="3" t="s">
        <v>164</v>
      </c>
      <c r="S9" s="3" t="s">
        <v>164</v>
      </c>
      <c r="T9" s="3"/>
      <c r="U9" s="3"/>
      <c r="V9" s="41"/>
      <c r="W9" s="5" t="s">
        <v>138</v>
      </c>
      <c r="X9" s="3" t="s">
        <v>138</v>
      </c>
      <c r="Y9" s="3" t="s">
        <v>164</v>
      </c>
      <c r="Z9" s="3" t="s">
        <v>164</v>
      </c>
      <c r="AA9" s="3"/>
      <c r="AB9" s="40"/>
      <c r="AC9" s="4"/>
      <c r="AD9" s="3"/>
      <c r="AE9" s="3"/>
      <c r="AF9" s="3"/>
      <c r="AG9" s="3"/>
      <c r="AH9" s="41"/>
      <c r="AI9" s="4"/>
      <c r="AJ9" s="3"/>
      <c r="AK9" s="3"/>
      <c r="AL9" s="3"/>
      <c r="AM9" s="3"/>
      <c r="AN9" s="41"/>
    </row>
    <row r="10" spans="1:43" ht="30" customHeight="1" x14ac:dyDescent="0.25">
      <c r="A10" s="155">
        <f>+A8+1</f>
        <v>4</v>
      </c>
      <c r="B10" s="141" t="s">
        <v>65</v>
      </c>
      <c r="C10" s="162" t="s">
        <v>66</v>
      </c>
      <c r="D10" s="40">
        <f t="shared" si="0"/>
        <v>13</v>
      </c>
      <c r="E10" s="4"/>
      <c r="F10" s="3"/>
      <c r="G10" s="3"/>
      <c r="H10" s="3" t="s">
        <v>58</v>
      </c>
      <c r="I10" s="3"/>
      <c r="J10" s="41"/>
      <c r="K10" s="5" t="s">
        <v>59</v>
      </c>
      <c r="L10" s="3" t="s">
        <v>63</v>
      </c>
      <c r="M10" s="3"/>
      <c r="N10" s="3"/>
      <c r="O10" s="3"/>
      <c r="P10" s="40"/>
      <c r="Q10" s="4" t="s">
        <v>138</v>
      </c>
      <c r="R10" s="3" t="s">
        <v>60</v>
      </c>
      <c r="S10" s="3" t="s">
        <v>64</v>
      </c>
      <c r="T10" s="3" t="s">
        <v>62</v>
      </c>
      <c r="U10" s="3"/>
      <c r="V10" s="41"/>
      <c r="W10" s="5" t="s">
        <v>60</v>
      </c>
      <c r="X10" s="3" t="s">
        <v>64</v>
      </c>
      <c r="Y10" s="3" t="s">
        <v>61</v>
      </c>
      <c r="Z10" s="3" t="s">
        <v>59</v>
      </c>
      <c r="AA10" s="3"/>
      <c r="AB10" s="40"/>
      <c r="AC10" s="4"/>
      <c r="AD10" s="3"/>
      <c r="AE10" s="3" t="s">
        <v>67</v>
      </c>
      <c r="AF10" s="3" t="s">
        <v>62</v>
      </c>
      <c r="AG10" s="3"/>
      <c r="AH10" s="41"/>
      <c r="AI10" s="4" t="s">
        <v>125</v>
      </c>
      <c r="AJ10" s="3" t="s">
        <v>52</v>
      </c>
      <c r="AK10" s="3" t="s">
        <v>126</v>
      </c>
      <c r="AL10" s="3" t="s">
        <v>127</v>
      </c>
      <c r="AM10" s="3" t="s">
        <v>128</v>
      </c>
      <c r="AN10" s="41" t="s">
        <v>129</v>
      </c>
    </row>
    <row r="11" spans="1:43" ht="30" customHeight="1" x14ac:dyDescent="0.25">
      <c r="A11" s="155" t="e">
        <f>+#REF!+1</f>
        <v>#REF!</v>
      </c>
      <c r="B11" s="141" t="s">
        <v>68</v>
      </c>
      <c r="C11" s="162" t="s">
        <v>69</v>
      </c>
      <c r="D11" s="40">
        <f t="shared" si="0"/>
        <v>14</v>
      </c>
      <c r="E11" s="4" t="s">
        <v>125</v>
      </c>
      <c r="F11" s="3" t="s">
        <v>52</v>
      </c>
      <c r="G11" s="3" t="s">
        <v>126</v>
      </c>
      <c r="H11" s="3" t="s">
        <v>127</v>
      </c>
      <c r="I11" s="3" t="s">
        <v>128</v>
      </c>
      <c r="J11" s="41" t="s">
        <v>129</v>
      </c>
      <c r="K11" s="5"/>
      <c r="L11" s="3"/>
      <c r="M11" s="3"/>
      <c r="N11" s="3" t="s">
        <v>70</v>
      </c>
      <c r="O11" s="3"/>
      <c r="P11" s="40"/>
      <c r="Q11" s="4" t="s">
        <v>71</v>
      </c>
      <c r="R11" s="3" t="s">
        <v>71</v>
      </c>
      <c r="S11" s="3" t="s">
        <v>72</v>
      </c>
      <c r="T11" s="3" t="s">
        <v>70</v>
      </c>
      <c r="U11" s="3"/>
      <c r="V11" s="41"/>
      <c r="W11" s="5" t="s">
        <v>71</v>
      </c>
      <c r="X11" s="3" t="s">
        <v>72</v>
      </c>
      <c r="Y11" s="3" t="s">
        <v>72</v>
      </c>
      <c r="Z11" s="3"/>
      <c r="AA11" s="3"/>
      <c r="AB11" s="40"/>
      <c r="AC11" s="4"/>
      <c r="AD11" s="3" t="s">
        <v>70</v>
      </c>
      <c r="AE11" s="3" t="s">
        <v>72</v>
      </c>
      <c r="AF11" s="3" t="s">
        <v>71</v>
      </c>
      <c r="AG11" s="3"/>
      <c r="AH11" s="41"/>
      <c r="AI11" s="4" t="s">
        <v>71</v>
      </c>
      <c r="AJ11" s="3"/>
      <c r="AK11" s="3" t="s">
        <v>70</v>
      </c>
      <c r="AL11" s="3" t="s">
        <v>72</v>
      </c>
      <c r="AM11" s="3"/>
      <c r="AN11" s="41"/>
    </row>
    <row r="12" spans="1:43" ht="30" customHeight="1" x14ac:dyDescent="0.25">
      <c r="A12" s="155" t="e">
        <f t="shared" ref="A12:A35" si="1">+A11+1</f>
        <v>#REF!</v>
      </c>
      <c r="B12" s="141" t="s">
        <v>8</v>
      </c>
      <c r="C12" s="162" t="s">
        <v>9</v>
      </c>
      <c r="D12" s="40">
        <f t="shared" si="0"/>
        <v>14</v>
      </c>
      <c r="E12" s="4" t="s">
        <v>60</v>
      </c>
      <c r="F12" s="3" t="s">
        <v>61</v>
      </c>
      <c r="G12" s="3"/>
      <c r="H12" s="3" t="s">
        <v>62</v>
      </c>
      <c r="I12" s="3"/>
      <c r="J12" s="41"/>
      <c r="K12" s="5" t="s">
        <v>67</v>
      </c>
      <c r="L12" s="3" t="s">
        <v>67</v>
      </c>
      <c r="M12" s="3"/>
      <c r="N12" s="3"/>
      <c r="O12" s="3"/>
      <c r="P12" s="40"/>
      <c r="Q12" s="4" t="s">
        <v>64</v>
      </c>
      <c r="R12" s="3" t="s">
        <v>58</v>
      </c>
      <c r="S12" s="3"/>
      <c r="T12" s="3" t="s">
        <v>61</v>
      </c>
      <c r="U12" s="3"/>
      <c r="V12" s="41"/>
      <c r="W12" s="5" t="s">
        <v>61</v>
      </c>
      <c r="X12" s="3" t="s">
        <v>67</v>
      </c>
      <c r="Y12" s="3" t="s">
        <v>62</v>
      </c>
      <c r="Z12" s="3" t="s">
        <v>62</v>
      </c>
      <c r="AA12" s="3"/>
      <c r="AB12" s="40"/>
      <c r="AC12" s="4" t="s">
        <v>58</v>
      </c>
      <c r="AD12" s="3" t="s">
        <v>58</v>
      </c>
      <c r="AE12" s="156"/>
      <c r="AF12" s="3"/>
      <c r="AG12" s="3"/>
      <c r="AH12" s="41"/>
      <c r="AI12" s="4" t="s">
        <v>125</v>
      </c>
      <c r="AJ12" s="3" t="s">
        <v>52</v>
      </c>
      <c r="AK12" s="3" t="s">
        <v>126</v>
      </c>
      <c r="AL12" s="3" t="s">
        <v>127</v>
      </c>
      <c r="AM12" s="3" t="s">
        <v>128</v>
      </c>
      <c r="AN12" s="41" t="s">
        <v>129</v>
      </c>
    </row>
    <row r="13" spans="1:43" ht="30" customHeight="1" x14ac:dyDescent="0.25">
      <c r="A13" s="155" t="e">
        <f t="shared" si="1"/>
        <v>#REF!</v>
      </c>
      <c r="B13" s="141" t="s">
        <v>10</v>
      </c>
      <c r="C13" s="162" t="s">
        <v>11</v>
      </c>
      <c r="D13" s="40">
        <f t="shared" si="0"/>
        <v>15</v>
      </c>
      <c r="E13" s="4"/>
      <c r="F13" s="3"/>
      <c r="G13" s="3" t="s">
        <v>83</v>
      </c>
      <c r="H13" s="3" t="s">
        <v>78</v>
      </c>
      <c r="I13" s="3"/>
      <c r="J13" s="41"/>
      <c r="K13" s="5"/>
      <c r="L13" s="3" t="s">
        <v>73</v>
      </c>
      <c r="M13" s="3" t="s">
        <v>78</v>
      </c>
      <c r="N13" s="3" t="s">
        <v>75</v>
      </c>
      <c r="O13" s="3"/>
      <c r="P13" s="40"/>
      <c r="Q13" s="4" t="s">
        <v>164</v>
      </c>
      <c r="R13" s="3" t="s">
        <v>75</v>
      </c>
      <c r="S13" s="3" t="s">
        <v>73</v>
      </c>
      <c r="T13" s="3" t="s">
        <v>74</v>
      </c>
      <c r="U13" s="3"/>
      <c r="V13" s="41"/>
      <c r="W13" s="5" t="s">
        <v>74</v>
      </c>
      <c r="X13" s="3" t="s">
        <v>83</v>
      </c>
      <c r="Y13" s="3" t="s">
        <v>83</v>
      </c>
      <c r="Z13" s="3" t="s">
        <v>75</v>
      </c>
      <c r="AA13" s="3"/>
      <c r="AB13" s="40"/>
      <c r="AC13" s="4"/>
      <c r="AD13" s="3"/>
      <c r="AE13" s="3" t="s">
        <v>73</v>
      </c>
      <c r="AF13" s="3" t="s">
        <v>73</v>
      </c>
      <c r="AG13" s="3"/>
      <c r="AH13" s="41"/>
      <c r="AI13" s="4" t="s">
        <v>125</v>
      </c>
      <c r="AJ13" s="3" t="s">
        <v>52</v>
      </c>
      <c r="AK13" s="3" t="s">
        <v>126</v>
      </c>
      <c r="AL13" s="3" t="s">
        <v>127</v>
      </c>
      <c r="AM13" s="3" t="s">
        <v>128</v>
      </c>
      <c r="AN13" s="41" t="s">
        <v>129</v>
      </c>
    </row>
    <row r="14" spans="1:43" ht="30" customHeight="1" x14ac:dyDescent="0.25">
      <c r="A14" s="155" t="e">
        <f t="shared" si="1"/>
        <v>#REF!</v>
      </c>
      <c r="B14" s="141" t="s">
        <v>12</v>
      </c>
      <c r="C14" s="162" t="s">
        <v>13</v>
      </c>
      <c r="D14" s="40">
        <v>3</v>
      </c>
      <c r="E14" s="4"/>
      <c r="F14" s="3" t="s">
        <v>136</v>
      </c>
      <c r="G14" s="3" t="s">
        <v>128</v>
      </c>
      <c r="H14" s="3" t="s">
        <v>136</v>
      </c>
      <c r="I14" s="3" t="s">
        <v>136</v>
      </c>
      <c r="J14" s="41" t="s">
        <v>136</v>
      </c>
      <c r="K14" s="5" t="s">
        <v>136</v>
      </c>
      <c r="L14" s="3" t="s">
        <v>136</v>
      </c>
      <c r="M14" s="3"/>
      <c r="N14" s="3" t="s">
        <v>82</v>
      </c>
      <c r="O14" s="3"/>
      <c r="P14" s="40"/>
      <c r="Q14" s="4" t="s">
        <v>136</v>
      </c>
      <c r="R14" s="3"/>
      <c r="S14" s="3" t="s">
        <v>142</v>
      </c>
      <c r="T14" s="3" t="s">
        <v>142</v>
      </c>
      <c r="U14" s="3"/>
      <c r="V14" s="41"/>
      <c r="W14" s="5"/>
      <c r="X14" s="3"/>
      <c r="Y14" s="3"/>
      <c r="Z14" s="3"/>
      <c r="AA14" s="3"/>
      <c r="AB14" s="40"/>
      <c r="AC14" s="4" t="s">
        <v>136</v>
      </c>
      <c r="AD14" s="3"/>
      <c r="AE14" s="3" t="s">
        <v>136</v>
      </c>
      <c r="AF14" s="3"/>
      <c r="AG14" s="3" t="s">
        <v>76</v>
      </c>
      <c r="AH14" s="41" t="s">
        <v>76</v>
      </c>
      <c r="AI14" s="4" t="s">
        <v>125</v>
      </c>
      <c r="AJ14" s="3" t="s">
        <v>52</v>
      </c>
      <c r="AK14" s="3" t="s">
        <v>126</v>
      </c>
      <c r="AL14" s="3" t="s">
        <v>127</v>
      </c>
      <c r="AM14" s="3" t="s">
        <v>128</v>
      </c>
      <c r="AN14" s="41" t="s">
        <v>129</v>
      </c>
    </row>
    <row r="15" spans="1:43" ht="30" customHeight="1" x14ac:dyDescent="0.25">
      <c r="A15" s="155" t="e">
        <f t="shared" si="1"/>
        <v>#REF!</v>
      </c>
      <c r="B15" s="141" t="s">
        <v>14</v>
      </c>
      <c r="C15" s="162" t="s">
        <v>255</v>
      </c>
      <c r="D15" s="40">
        <f>COUNTA(E15:AN15)-6</f>
        <v>13</v>
      </c>
      <c r="E15" s="4" t="s">
        <v>125</v>
      </c>
      <c r="F15" s="3" t="s">
        <v>52</v>
      </c>
      <c r="G15" s="3" t="s">
        <v>126</v>
      </c>
      <c r="H15" s="3" t="s">
        <v>127</v>
      </c>
      <c r="I15" s="3" t="s">
        <v>128</v>
      </c>
      <c r="J15" s="41" t="s">
        <v>129</v>
      </c>
      <c r="K15" s="5"/>
      <c r="L15" s="3"/>
      <c r="M15" s="3" t="s">
        <v>78</v>
      </c>
      <c r="N15" s="3"/>
      <c r="O15" s="3"/>
      <c r="P15" s="40"/>
      <c r="Q15" s="4"/>
      <c r="R15" s="3"/>
      <c r="S15" s="3"/>
      <c r="T15" s="3" t="s">
        <v>64</v>
      </c>
      <c r="U15" s="3"/>
      <c r="V15" s="41"/>
      <c r="W15" s="5"/>
      <c r="X15" s="3" t="s">
        <v>139</v>
      </c>
      <c r="Y15" s="3" t="s">
        <v>71</v>
      </c>
      <c r="Z15" s="3" t="s">
        <v>139</v>
      </c>
      <c r="AA15" s="3"/>
      <c r="AB15" s="40"/>
      <c r="AC15" s="4" t="s">
        <v>73</v>
      </c>
      <c r="AD15" s="3" t="s">
        <v>164</v>
      </c>
      <c r="AE15" s="3" t="s">
        <v>139</v>
      </c>
      <c r="AF15" s="3" t="s">
        <v>139</v>
      </c>
      <c r="AG15" s="3"/>
      <c r="AH15" s="41"/>
      <c r="AI15" s="4" t="s">
        <v>58</v>
      </c>
      <c r="AJ15" s="3" t="s">
        <v>58</v>
      </c>
      <c r="AK15" s="3" t="s">
        <v>62</v>
      </c>
      <c r="AL15" s="3" t="s">
        <v>63</v>
      </c>
      <c r="AM15" s="3"/>
      <c r="AN15" s="41"/>
    </row>
    <row r="16" spans="1:43" s="157" customFormat="1" ht="30" customHeight="1" x14ac:dyDescent="0.25">
      <c r="A16" s="155" t="e">
        <f t="shared" si="1"/>
        <v>#REF!</v>
      </c>
      <c r="B16" s="141" t="s">
        <v>77</v>
      </c>
      <c r="C16" s="162" t="s">
        <v>293</v>
      </c>
      <c r="D16" s="40">
        <f>COUNTA(E16:AN16)-6</f>
        <v>6</v>
      </c>
      <c r="E16" s="4" t="s">
        <v>125</v>
      </c>
      <c r="F16" s="3" t="s">
        <v>52</v>
      </c>
      <c r="G16" s="3" t="s">
        <v>126</v>
      </c>
      <c r="H16" s="3" t="s">
        <v>127</v>
      </c>
      <c r="I16" s="3" t="s">
        <v>128</v>
      </c>
      <c r="J16" s="41" t="s">
        <v>129</v>
      </c>
      <c r="K16" s="5"/>
      <c r="L16" s="3"/>
      <c r="M16" s="3"/>
      <c r="N16" s="3"/>
      <c r="O16" s="3"/>
      <c r="P16" s="40"/>
      <c r="Q16" s="4"/>
      <c r="R16" s="3"/>
      <c r="S16" s="3"/>
      <c r="T16" s="3" t="s">
        <v>64</v>
      </c>
      <c r="U16" s="3"/>
      <c r="V16" s="41"/>
      <c r="W16" s="5"/>
      <c r="X16" s="3"/>
      <c r="Y16" s="3" t="s">
        <v>71</v>
      </c>
      <c r="Z16" s="3"/>
      <c r="AA16" s="3"/>
      <c r="AB16" s="40"/>
      <c r="AC16" s="4"/>
      <c r="AD16" s="3" t="s">
        <v>164</v>
      </c>
      <c r="AE16" s="3" t="s">
        <v>164</v>
      </c>
      <c r="AF16" s="3"/>
      <c r="AG16" s="3"/>
      <c r="AH16" s="41"/>
      <c r="AI16" s="4"/>
      <c r="AJ16" s="3"/>
      <c r="AK16" s="3" t="s">
        <v>62</v>
      </c>
      <c r="AL16" s="3" t="s">
        <v>164</v>
      </c>
      <c r="AM16" s="3"/>
      <c r="AN16" s="41"/>
      <c r="AO16" s="146"/>
      <c r="AP16" s="146"/>
      <c r="AQ16" s="146"/>
    </row>
    <row r="17" spans="1:43" s="157" customFormat="1" ht="30" customHeight="1" x14ac:dyDescent="0.25">
      <c r="A17" s="155" t="e">
        <f t="shared" si="1"/>
        <v>#REF!</v>
      </c>
      <c r="B17" s="141" t="s">
        <v>15</v>
      </c>
      <c r="C17" s="162" t="s">
        <v>124</v>
      </c>
      <c r="D17" s="40">
        <f>COUNTA(E17:AN17)-6</f>
        <v>13</v>
      </c>
      <c r="E17" s="4" t="s">
        <v>62</v>
      </c>
      <c r="F17" s="3" t="s">
        <v>80</v>
      </c>
      <c r="G17" s="3" t="s">
        <v>80</v>
      </c>
      <c r="H17" s="3"/>
      <c r="I17" s="3"/>
      <c r="J17" s="41"/>
      <c r="K17" s="5" t="s">
        <v>82</v>
      </c>
      <c r="L17" s="3" t="s">
        <v>82</v>
      </c>
      <c r="M17" s="3"/>
      <c r="N17" s="3" t="s">
        <v>62</v>
      </c>
      <c r="O17" s="3"/>
      <c r="P17" s="40"/>
      <c r="Q17" s="4"/>
      <c r="R17" s="3"/>
      <c r="S17" s="3" t="s">
        <v>80</v>
      </c>
      <c r="T17" s="3" t="s">
        <v>80</v>
      </c>
      <c r="U17" s="3"/>
      <c r="V17" s="41"/>
      <c r="W17" s="5" t="s">
        <v>80</v>
      </c>
      <c r="X17" s="3" t="s">
        <v>82</v>
      </c>
      <c r="Y17" s="3" t="s">
        <v>82</v>
      </c>
      <c r="Z17" s="3" t="s">
        <v>82</v>
      </c>
      <c r="AA17" s="3"/>
      <c r="AB17" s="40"/>
      <c r="AC17" s="4"/>
      <c r="AD17" s="3"/>
      <c r="AE17" s="3"/>
      <c r="AF17" s="3" t="s">
        <v>82</v>
      </c>
      <c r="AG17" s="3"/>
      <c r="AH17" s="41"/>
      <c r="AI17" s="4" t="s">
        <v>125</v>
      </c>
      <c r="AJ17" s="3" t="s">
        <v>52</v>
      </c>
      <c r="AK17" s="3" t="s">
        <v>126</v>
      </c>
      <c r="AL17" s="3" t="s">
        <v>127</v>
      </c>
      <c r="AM17" s="3" t="s">
        <v>128</v>
      </c>
      <c r="AN17" s="41" t="s">
        <v>129</v>
      </c>
      <c r="AQ17" s="158"/>
    </row>
    <row r="18" spans="1:43" ht="30" customHeight="1" x14ac:dyDescent="0.25">
      <c r="A18" s="155" t="e">
        <f t="shared" si="1"/>
        <v>#REF!</v>
      </c>
      <c r="B18" s="141" t="s">
        <v>16</v>
      </c>
      <c r="C18" s="162" t="s">
        <v>21</v>
      </c>
      <c r="D18" s="40">
        <f>COUNTA(E18:AN18)</f>
        <v>4</v>
      </c>
      <c r="E18" s="4"/>
      <c r="F18" s="3"/>
      <c r="G18" s="3"/>
      <c r="H18" s="3"/>
      <c r="I18" s="3"/>
      <c r="J18" s="41"/>
      <c r="K18" s="5" t="s">
        <v>60</v>
      </c>
      <c r="L18" s="3"/>
      <c r="M18" s="3"/>
      <c r="N18" s="3"/>
      <c r="O18" s="3"/>
      <c r="P18" s="40"/>
      <c r="Q18" s="4"/>
      <c r="R18" s="3"/>
      <c r="S18" s="3"/>
      <c r="T18" s="3"/>
      <c r="U18" s="3"/>
      <c r="V18" s="41"/>
      <c r="W18" s="5"/>
      <c r="X18" s="3"/>
      <c r="Y18" s="3"/>
      <c r="Z18" s="3"/>
      <c r="AA18" s="3"/>
      <c r="AB18" s="40"/>
      <c r="AC18" s="4"/>
      <c r="AD18" s="3"/>
      <c r="AE18" s="3"/>
      <c r="AF18" s="3"/>
      <c r="AG18" s="3"/>
      <c r="AH18" s="41"/>
      <c r="AI18" s="4" t="s">
        <v>142</v>
      </c>
      <c r="AJ18" s="3"/>
      <c r="AK18" s="3" t="s">
        <v>76</v>
      </c>
      <c r="AL18" s="3" t="s">
        <v>80</v>
      </c>
      <c r="AM18" s="3"/>
      <c r="AN18" s="41"/>
    </row>
    <row r="19" spans="1:43" ht="30" customHeight="1" x14ac:dyDescent="0.25">
      <c r="A19" s="155" t="e">
        <f>+#REF!+1</f>
        <v>#REF!</v>
      </c>
      <c r="B19" s="141" t="s">
        <v>81</v>
      </c>
      <c r="C19" s="162" t="s">
        <v>41</v>
      </c>
      <c r="D19" s="40">
        <f>COUNTA(E19:AN19)-6</f>
        <v>13</v>
      </c>
      <c r="E19" s="4" t="s">
        <v>58</v>
      </c>
      <c r="F19" s="3"/>
      <c r="G19" s="3"/>
      <c r="H19" s="3"/>
      <c r="I19" s="3"/>
      <c r="J19" s="41"/>
      <c r="K19" s="5"/>
      <c r="L19" s="3"/>
      <c r="M19" s="3" t="s">
        <v>82</v>
      </c>
      <c r="N19" s="3" t="s">
        <v>80</v>
      </c>
      <c r="O19" s="3"/>
      <c r="P19" s="40"/>
      <c r="Q19" s="4" t="s">
        <v>125</v>
      </c>
      <c r="R19" s="3" t="s">
        <v>52</v>
      </c>
      <c r="S19" s="3" t="s">
        <v>126</v>
      </c>
      <c r="T19" s="3" t="s">
        <v>127</v>
      </c>
      <c r="U19" s="3" t="s">
        <v>128</v>
      </c>
      <c r="V19" s="41" t="s">
        <v>129</v>
      </c>
      <c r="W19" s="5" t="s">
        <v>83</v>
      </c>
      <c r="X19" s="3" t="s">
        <v>75</v>
      </c>
      <c r="Y19" s="3" t="s">
        <v>73</v>
      </c>
      <c r="Z19" s="3" t="s">
        <v>78</v>
      </c>
      <c r="AA19" s="3"/>
      <c r="AB19" s="40"/>
      <c r="AC19" s="4" t="s">
        <v>60</v>
      </c>
      <c r="AD19" s="3"/>
      <c r="AE19" s="3" t="s">
        <v>78</v>
      </c>
      <c r="AF19" s="3"/>
      <c r="AG19" s="3"/>
      <c r="AH19" s="41"/>
      <c r="AI19" s="4" t="s">
        <v>82</v>
      </c>
      <c r="AJ19" s="3" t="s">
        <v>80</v>
      </c>
      <c r="AK19" s="3" t="s">
        <v>60</v>
      </c>
      <c r="AL19" s="3" t="s">
        <v>76</v>
      </c>
      <c r="AM19" s="3"/>
      <c r="AN19" s="41"/>
      <c r="AO19" s="157"/>
      <c r="AP19" s="157"/>
      <c r="AQ19" s="158"/>
    </row>
    <row r="20" spans="1:43" ht="30" customHeight="1" x14ac:dyDescent="0.25">
      <c r="A20" s="155" t="e">
        <f t="shared" si="1"/>
        <v>#REF!</v>
      </c>
      <c r="B20" s="141" t="s">
        <v>143</v>
      </c>
      <c r="C20" s="162" t="s">
        <v>7</v>
      </c>
      <c r="D20" s="40">
        <f>COUNTA(E20:AN20)-12</f>
        <v>13</v>
      </c>
      <c r="E20" s="4"/>
      <c r="F20" s="3"/>
      <c r="G20" s="3" t="s">
        <v>72</v>
      </c>
      <c r="H20" s="3" t="s">
        <v>64</v>
      </c>
      <c r="I20" s="3"/>
      <c r="J20" s="41"/>
      <c r="K20" s="5" t="s">
        <v>138</v>
      </c>
      <c r="L20" s="3" t="s">
        <v>71</v>
      </c>
      <c r="M20" s="3" t="s">
        <v>70</v>
      </c>
      <c r="N20" s="3" t="s">
        <v>64</v>
      </c>
      <c r="O20" s="3"/>
      <c r="P20" s="40"/>
      <c r="Q20" s="4" t="s">
        <v>125</v>
      </c>
      <c r="R20" s="3" t="s">
        <v>52</v>
      </c>
      <c r="S20" s="3" t="s">
        <v>126</v>
      </c>
      <c r="T20" s="3" t="s">
        <v>127</v>
      </c>
      <c r="U20" s="3" t="s">
        <v>128</v>
      </c>
      <c r="V20" s="41" t="s">
        <v>129</v>
      </c>
      <c r="W20" s="5" t="s">
        <v>309</v>
      </c>
      <c r="X20" s="3" t="s">
        <v>127</v>
      </c>
      <c r="Y20" s="3" t="s">
        <v>128</v>
      </c>
      <c r="Z20" s="3" t="s">
        <v>310</v>
      </c>
      <c r="AA20" s="3" t="s">
        <v>125</v>
      </c>
      <c r="AB20" s="40" t="s">
        <v>127</v>
      </c>
      <c r="AC20" s="4" t="s">
        <v>72</v>
      </c>
      <c r="AD20" s="3" t="s">
        <v>71</v>
      </c>
      <c r="AE20" s="3"/>
      <c r="AF20" s="3" t="s">
        <v>138</v>
      </c>
      <c r="AG20" s="3"/>
      <c r="AH20" s="41"/>
      <c r="AI20" s="4" t="s">
        <v>64</v>
      </c>
      <c r="AJ20" s="3" t="s">
        <v>138</v>
      </c>
      <c r="AK20" s="3" t="s">
        <v>72</v>
      </c>
      <c r="AL20" s="3" t="s">
        <v>70</v>
      </c>
      <c r="AM20" s="3"/>
      <c r="AN20" s="41"/>
    </row>
    <row r="21" spans="1:43" ht="30" customHeight="1" x14ac:dyDescent="0.25">
      <c r="A21" s="155" t="e">
        <f t="shared" si="1"/>
        <v>#REF!</v>
      </c>
      <c r="B21" s="141" t="s">
        <v>36</v>
      </c>
      <c r="C21" s="162" t="s">
        <v>23</v>
      </c>
      <c r="D21" s="40">
        <f>COUNTA(E21:AN21)-6</f>
        <v>17</v>
      </c>
      <c r="E21" s="4" t="s">
        <v>83</v>
      </c>
      <c r="F21" s="3" t="s">
        <v>83</v>
      </c>
      <c r="G21" s="3"/>
      <c r="H21" s="3"/>
      <c r="I21" s="3"/>
      <c r="J21" s="41"/>
      <c r="K21" s="5" t="s">
        <v>83</v>
      </c>
      <c r="L21" s="3" t="s">
        <v>79</v>
      </c>
      <c r="M21" s="3" t="s">
        <v>79</v>
      </c>
      <c r="N21" s="3"/>
      <c r="O21" s="3"/>
      <c r="P21" s="40"/>
      <c r="Q21" s="4" t="s">
        <v>83</v>
      </c>
      <c r="R21" s="3" t="s">
        <v>78</v>
      </c>
      <c r="S21" s="3" t="s">
        <v>79</v>
      </c>
      <c r="T21" s="3" t="s">
        <v>79</v>
      </c>
      <c r="U21" s="3"/>
      <c r="V21" s="41"/>
      <c r="W21" s="5" t="s">
        <v>79</v>
      </c>
      <c r="X21" s="3" t="s">
        <v>78</v>
      </c>
      <c r="Y21" s="3" t="s">
        <v>78</v>
      </c>
      <c r="Z21" s="3" t="s">
        <v>83</v>
      </c>
      <c r="AA21" s="3"/>
      <c r="AB21" s="40"/>
      <c r="AC21" s="4" t="s">
        <v>125</v>
      </c>
      <c r="AD21" s="3" t="s">
        <v>52</v>
      </c>
      <c r="AE21" s="3" t="s">
        <v>126</v>
      </c>
      <c r="AF21" s="3" t="s">
        <v>127</v>
      </c>
      <c r="AG21" s="3" t="s">
        <v>128</v>
      </c>
      <c r="AH21" s="41" t="s">
        <v>129</v>
      </c>
      <c r="AI21" s="4" t="s">
        <v>83</v>
      </c>
      <c r="AJ21" s="3" t="s">
        <v>79</v>
      </c>
      <c r="AK21" s="3" t="s">
        <v>78</v>
      </c>
      <c r="AL21" s="3" t="s">
        <v>78</v>
      </c>
      <c r="AM21" s="3"/>
      <c r="AN21" s="41"/>
    </row>
    <row r="22" spans="1:43" ht="30" customHeight="1" x14ac:dyDescent="0.25">
      <c r="A22" s="155" t="e">
        <f t="shared" si="1"/>
        <v>#REF!</v>
      </c>
      <c r="B22" s="141" t="s">
        <v>18</v>
      </c>
      <c r="C22" s="162" t="s">
        <v>2</v>
      </c>
      <c r="D22" s="40">
        <f>COUNTA(E22:AN22)-6</f>
        <v>13</v>
      </c>
      <c r="E22" s="4" t="s">
        <v>142</v>
      </c>
      <c r="F22" s="3" t="s">
        <v>62</v>
      </c>
      <c r="G22" s="3" t="s">
        <v>164</v>
      </c>
      <c r="H22" s="3" t="s">
        <v>76</v>
      </c>
      <c r="I22" s="3"/>
      <c r="J22" s="41"/>
      <c r="K22" s="5"/>
      <c r="L22" s="3"/>
      <c r="M22" s="3" t="s">
        <v>61</v>
      </c>
      <c r="N22" s="3" t="s">
        <v>142</v>
      </c>
      <c r="O22" s="3"/>
      <c r="P22" s="40"/>
      <c r="Q22" s="4" t="s">
        <v>76</v>
      </c>
      <c r="R22" s="3" t="s">
        <v>142</v>
      </c>
      <c r="S22" s="3" t="s">
        <v>61</v>
      </c>
      <c r="T22" s="3"/>
      <c r="U22" s="3"/>
      <c r="V22" s="41"/>
      <c r="W22" s="5" t="s">
        <v>62</v>
      </c>
      <c r="X22" s="3" t="s">
        <v>61</v>
      </c>
      <c r="Y22" s="3"/>
      <c r="Z22" s="3"/>
      <c r="AA22" s="3"/>
      <c r="AB22" s="40"/>
      <c r="AC22" s="4" t="s">
        <v>61</v>
      </c>
      <c r="AD22" s="3" t="s">
        <v>62</v>
      </c>
      <c r="AE22" s="3"/>
      <c r="AF22" s="3"/>
      <c r="AG22" s="3"/>
      <c r="AH22" s="41"/>
      <c r="AI22" s="4" t="s">
        <v>125</v>
      </c>
      <c r="AJ22" s="3" t="s">
        <v>52</v>
      </c>
      <c r="AK22" s="3" t="s">
        <v>126</v>
      </c>
      <c r="AL22" s="3" t="s">
        <v>127</v>
      </c>
      <c r="AM22" s="3" t="s">
        <v>128</v>
      </c>
      <c r="AN22" s="41" t="s">
        <v>129</v>
      </c>
    </row>
    <row r="23" spans="1:43" ht="30" customHeight="1" x14ac:dyDescent="0.25">
      <c r="A23" s="155" t="e">
        <f t="shared" si="1"/>
        <v>#REF!</v>
      </c>
      <c r="B23" s="141" t="s">
        <v>38</v>
      </c>
      <c r="C23" s="162" t="s">
        <v>21</v>
      </c>
      <c r="D23" s="40">
        <f>COUNTA(E23:AN23)-6</f>
        <v>14</v>
      </c>
      <c r="E23" s="4" t="s">
        <v>74</v>
      </c>
      <c r="F23" s="3" t="s">
        <v>64</v>
      </c>
      <c r="G23" s="3" t="s">
        <v>78</v>
      </c>
      <c r="H23" s="3" t="s">
        <v>71</v>
      </c>
      <c r="I23" s="3"/>
      <c r="J23" s="41"/>
      <c r="K23" s="5"/>
      <c r="L23" s="3"/>
      <c r="M23" s="3"/>
      <c r="N23" s="3" t="s">
        <v>59</v>
      </c>
      <c r="O23" s="3"/>
      <c r="P23" s="40"/>
      <c r="Q23" s="4" t="s">
        <v>75</v>
      </c>
      <c r="R23" s="3" t="s">
        <v>67</v>
      </c>
      <c r="S23" s="3"/>
      <c r="T23" s="3" t="s">
        <v>139</v>
      </c>
      <c r="U23" s="3"/>
      <c r="V23" s="41"/>
      <c r="W23" s="5" t="s">
        <v>125</v>
      </c>
      <c r="X23" s="3" t="s">
        <v>52</v>
      </c>
      <c r="Y23" s="3" t="s">
        <v>126</v>
      </c>
      <c r="Z23" s="3" t="s">
        <v>127</v>
      </c>
      <c r="AA23" s="3" t="s">
        <v>128</v>
      </c>
      <c r="AB23" s="40" t="s">
        <v>129</v>
      </c>
      <c r="AC23" s="4" t="s">
        <v>70</v>
      </c>
      <c r="AD23" s="3" t="s">
        <v>79</v>
      </c>
      <c r="AE23" s="3"/>
      <c r="AF23" s="3"/>
      <c r="AG23" s="3"/>
      <c r="AH23" s="41"/>
      <c r="AI23" s="4" t="s">
        <v>61</v>
      </c>
      <c r="AJ23" s="3" t="s">
        <v>82</v>
      </c>
      <c r="AK23" s="3" t="s">
        <v>63</v>
      </c>
      <c r="AL23" s="3" t="s">
        <v>62</v>
      </c>
      <c r="AM23" s="3"/>
      <c r="AN23" s="41"/>
    </row>
    <row r="24" spans="1:43" ht="30" customHeight="1" x14ac:dyDescent="0.25">
      <c r="A24" s="155" t="e">
        <f>+#REF!+1</f>
        <v>#REF!</v>
      </c>
      <c r="B24" s="141" t="s">
        <v>39</v>
      </c>
      <c r="C24" s="162" t="s">
        <v>19</v>
      </c>
      <c r="D24" s="40">
        <f t="shared" ref="D24:D72" si="2">COUNTA(E24:AN24)-6</f>
        <v>10</v>
      </c>
      <c r="E24" s="4"/>
      <c r="F24" s="3" t="s">
        <v>73</v>
      </c>
      <c r="G24" s="3" t="s">
        <v>73</v>
      </c>
      <c r="H24" s="3"/>
      <c r="I24" s="3"/>
      <c r="J24" s="41"/>
      <c r="K24" s="5"/>
      <c r="L24" s="3"/>
      <c r="M24" s="3" t="s">
        <v>71</v>
      </c>
      <c r="N24" s="3" t="s">
        <v>71</v>
      </c>
      <c r="O24" s="3"/>
      <c r="P24" s="40"/>
      <c r="Q24" s="4" t="s">
        <v>72</v>
      </c>
      <c r="R24" s="3" t="s">
        <v>72</v>
      </c>
      <c r="S24" s="3" t="s">
        <v>70</v>
      </c>
      <c r="T24" s="3" t="s">
        <v>70</v>
      </c>
      <c r="U24" s="3"/>
      <c r="V24" s="41"/>
      <c r="W24" s="5"/>
      <c r="X24" s="3"/>
      <c r="Y24" s="3"/>
      <c r="Z24" s="3"/>
      <c r="AA24" s="3"/>
      <c r="AB24" s="40"/>
      <c r="AC24" s="4" t="s">
        <v>74</v>
      </c>
      <c r="AD24" s="3" t="s">
        <v>74</v>
      </c>
      <c r="AE24" s="3"/>
      <c r="AF24" s="3"/>
      <c r="AG24" s="3"/>
      <c r="AH24" s="41"/>
      <c r="AI24" s="4" t="s">
        <v>125</v>
      </c>
      <c r="AJ24" s="3" t="s">
        <v>52</v>
      </c>
      <c r="AK24" s="3" t="s">
        <v>126</v>
      </c>
      <c r="AL24" s="3" t="s">
        <v>127</v>
      </c>
      <c r="AM24" s="3" t="s">
        <v>128</v>
      </c>
      <c r="AN24" s="41" t="s">
        <v>129</v>
      </c>
    </row>
    <row r="25" spans="1:43" ht="30" customHeight="1" x14ac:dyDescent="0.25">
      <c r="B25" s="141" t="s">
        <v>144</v>
      </c>
      <c r="C25" s="162" t="s">
        <v>294</v>
      </c>
      <c r="D25" s="40">
        <f t="shared" si="2"/>
        <v>16</v>
      </c>
      <c r="E25" s="4" t="s">
        <v>79</v>
      </c>
      <c r="F25" s="3"/>
      <c r="G25" s="3" t="s">
        <v>75</v>
      </c>
      <c r="H25" s="3" t="s">
        <v>75</v>
      </c>
      <c r="I25" s="3"/>
      <c r="J25" s="41"/>
      <c r="K25" s="5" t="s">
        <v>164</v>
      </c>
      <c r="L25" s="3" t="s">
        <v>164</v>
      </c>
      <c r="M25" s="3" t="s">
        <v>164</v>
      </c>
      <c r="N25" s="3"/>
      <c r="O25" s="3"/>
      <c r="P25" s="40"/>
      <c r="Q25" s="4" t="s">
        <v>79</v>
      </c>
      <c r="R25" s="3" t="s">
        <v>79</v>
      </c>
      <c r="S25" s="3" t="s">
        <v>164</v>
      </c>
      <c r="T25" s="3" t="s">
        <v>164</v>
      </c>
      <c r="U25" s="3"/>
      <c r="V25" s="41"/>
      <c r="W25" s="5"/>
      <c r="X25" s="3" t="s">
        <v>164</v>
      </c>
      <c r="Y25" s="3" t="s">
        <v>164</v>
      </c>
      <c r="Z25" s="3" t="s">
        <v>164</v>
      </c>
      <c r="AA25" s="3"/>
      <c r="AB25" s="40"/>
      <c r="AC25" s="4" t="s">
        <v>75</v>
      </c>
      <c r="AD25" s="3" t="s">
        <v>164</v>
      </c>
      <c r="AE25" s="3" t="s">
        <v>164</v>
      </c>
      <c r="AF25" s="3"/>
      <c r="AG25" s="3"/>
      <c r="AH25" s="41"/>
      <c r="AI25" s="4" t="s">
        <v>125</v>
      </c>
      <c r="AJ25" s="3" t="s">
        <v>52</v>
      </c>
      <c r="AK25" s="3" t="s">
        <v>126</v>
      </c>
      <c r="AL25" s="3" t="s">
        <v>127</v>
      </c>
      <c r="AM25" s="3" t="s">
        <v>128</v>
      </c>
      <c r="AN25" s="41" t="s">
        <v>129</v>
      </c>
    </row>
    <row r="26" spans="1:43" ht="30" customHeight="1" x14ac:dyDescent="0.25">
      <c r="A26" s="155" t="e">
        <f>+A24+1</f>
        <v>#REF!</v>
      </c>
      <c r="B26" s="141" t="s">
        <v>20</v>
      </c>
      <c r="C26" s="162" t="s">
        <v>130</v>
      </c>
      <c r="D26" s="40">
        <f t="shared" si="2"/>
        <v>14</v>
      </c>
      <c r="E26" s="4" t="s">
        <v>80</v>
      </c>
      <c r="F26" s="3" t="s">
        <v>142</v>
      </c>
      <c r="G26" s="3"/>
      <c r="H26" s="3"/>
      <c r="I26" s="3"/>
      <c r="J26" s="41"/>
      <c r="K26" s="5"/>
      <c r="L26" s="3" t="s">
        <v>61</v>
      </c>
      <c r="M26" s="3"/>
      <c r="N26" s="3" t="s">
        <v>82</v>
      </c>
      <c r="O26" s="3"/>
      <c r="P26" s="40"/>
      <c r="Q26" s="4" t="s">
        <v>82</v>
      </c>
      <c r="R26" s="3" t="s">
        <v>82</v>
      </c>
      <c r="S26" s="3" t="s">
        <v>142</v>
      </c>
      <c r="T26" s="3" t="s">
        <v>142</v>
      </c>
      <c r="U26" s="3"/>
      <c r="V26" s="41"/>
      <c r="W26" s="5" t="s">
        <v>125</v>
      </c>
      <c r="X26" s="3" t="s">
        <v>52</v>
      </c>
      <c r="Y26" s="3" t="s">
        <v>126</v>
      </c>
      <c r="Z26" s="3" t="s">
        <v>127</v>
      </c>
      <c r="AA26" s="3" t="s">
        <v>128</v>
      </c>
      <c r="AB26" s="40" t="s">
        <v>129</v>
      </c>
      <c r="AC26" s="4" t="s">
        <v>142</v>
      </c>
      <c r="AD26" s="3" t="s">
        <v>82</v>
      </c>
      <c r="AE26" s="3"/>
      <c r="AF26" s="3"/>
      <c r="AG26" s="3"/>
      <c r="AH26" s="41"/>
      <c r="AI26" s="4" t="s">
        <v>80</v>
      </c>
      <c r="AJ26" s="3" t="s">
        <v>142</v>
      </c>
      <c r="AK26" s="3" t="s">
        <v>82</v>
      </c>
      <c r="AL26" s="3" t="s">
        <v>61</v>
      </c>
      <c r="AM26" s="3"/>
      <c r="AN26" s="41"/>
    </row>
    <row r="27" spans="1:43" ht="30" customHeight="1" x14ac:dyDescent="0.25">
      <c r="A27" s="155" t="e">
        <f>+A61+1</f>
        <v>#REF!</v>
      </c>
      <c r="B27" s="141" t="s">
        <v>85</v>
      </c>
      <c r="C27" s="162" t="s">
        <v>17</v>
      </c>
      <c r="D27" s="40">
        <f t="shared" si="2"/>
        <v>14</v>
      </c>
      <c r="E27" s="4" t="s">
        <v>64</v>
      </c>
      <c r="F27" s="3" t="s">
        <v>139</v>
      </c>
      <c r="G27" s="3" t="s">
        <v>59</v>
      </c>
      <c r="H27" s="3" t="s">
        <v>59</v>
      </c>
      <c r="I27" s="3"/>
      <c r="J27" s="41"/>
      <c r="K27" s="5"/>
      <c r="L27" s="3" t="s">
        <v>139</v>
      </c>
      <c r="M27" s="3" t="s">
        <v>64</v>
      </c>
      <c r="N27" s="3"/>
      <c r="O27" s="3"/>
      <c r="P27" s="40"/>
      <c r="Q27" s="4" t="s">
        <v>164</v>
      </c>
      <c r="R27" s="3" t="s">
        <v>139</v>
      </c>
      <c r="S27" s="3" t="s">
        <v>59</v>
      </c>
      <c r="T27" s="3" t="s">
        <v>59</v>
      </c>
      <c r="U27" s="3"/>
      <c r="V27" s="41"/>
      <c r="W27" s="5" t="s">
        <v>125</v>
      </c>
      <c r="X27" s="3" t="s">
        <v>52</v>
      </c>
      <c r="Y27" s="3" t="s">
        <v>126</v>
      </c>
      <c r="Z27" s="3" t="s">
        <v>127</v>
      </c>
      <c r="AA27" s="3" t="s">
        <v>128</v>
      </c>
      <c r="AB27" s="40" t="s">
        <v>129</v>
      </c>
      <c r="AC27" s="4"/>
      <c r="AD27" s="3"/>
      <c r="AE27" s="3" t="s">
        <v>64</v>
      </c>
      <c r="AF27" s="3" t="s">
        <v>64</v>
      </c>
      <c r="AG27" s="3"/>
      <c r="AH27" s="41"/>
      <c r="AI27" s="4"/>
      <c r="AJ27" s="3"/>
      <c r="AK27" s="3" t="s">
        <v>139</v>
      </c>
      <c r="AL27" s="3" t="s">
        <v>59</v>
      </c>
      <c r="AM27" s="3"/>
      <c r="AN27" s="41"/>
    </row>
    <row r="28" spans="1:43" ht="30" customHeight="1" x14ac:dyDescent="0.25">
      <c r="A28" s="155" t="e">
        <f t="shared" si="1"/>
        <v>#REF!</v>
      </c>
      <c r="B28" s="141" t="s">
        <v>86</v>
      </c>
      <c r="C28" s="162" t="s">
        <v>7</v>
      </c>
      <c r="D28" s="40">
        <f t="shared" si="2"/>
        <v>13</v>
      </c>
      <c r="E28" s="4"/>
      <c r="F28" s="3" t="s">
        <v>82</v>
      </c>
      <c r="G28" s="3" t="s">
        <v>142</v>
      </c>
      <c r="H28" s="3"/>
      <c r="I28" s="3"/>
      <c r="J28" s="41"/>
      <c r="K28" s="5"/>
      <c r="L28" s="3"/>
      <c r="M28" s="3" t="s">
        <v>80</v>
      </c>
      <c r="N28" s="3" t="s">
        <v>58</v>
      </c>
      <c r="O28" s="3"/>
      <c r="P28" s="40"/>
      <c r="Q28" s="4" t="s">
        <v>58</v>
      </c>
      <c r="R28" s="3" t="s">
        <v>80</v>
      </c>
      <c r="S28" s="3"/>
      <c r="T28" s="3"/>
      <c r="U28" s="3"/>
      <c r="V28" s="41"/>
      <c r="W28" s="5" t="s">
        <v>82</v>
      </c>
      <c r="X28" s="3" t="s">
        <v>142</v>
      </c>
      <c r="Y28" s="3" t="s">
        <v>60</v>
      </c>
      <c r="Z28" s="3" t="s">
        <v>61</v>
      </c>
      <c r="AA28" s="3"/>
      <c r="AB28" s="40"/>
      <c r="AC28" s="4"/>
      <c r="AD28" s="3" t="s">
        <v>61</v>
      </c>
      <c r="AE28" s="3" t="s">
        <v>80</v>
      </c>
      <c r="AF28" s="3" t="s">
        <v>142</v>
      </c>
      <c r="AG28" s="3"/>
      <c r="AH28" s="41"/>
      <c r="AI28" s="4" t="s">
        <v>125</v>
      </c>
      <c r="AJ28" s="3" t="s">
        <v>52</v>
      </c>
      <c r="AK28" s="3" t="s">
        <v>126</v>
      </c>
      <c r="AL28" s="3" t="s">
        <v>127</v>
      </c>
      <c r="AM28" s="3" t="s">
        <v>128</v>
      </c>
      <c r="AN28" s="41" t="s">
        <v>129</v>
      </c>
    </row>
    <row r="29" spans="1:43" ht="30" customHeight="1" x14ac:dyDescent="0.25">
      <c r="A29" s="155" t="e">
        <f t="shared" si="1"/>
        <v>#REF!</v>
      </c>
      <c r="B29" s="141" t="s">
        <v>22</v>
      </c>
      <c r="C29" s="162" t="s">
        <v>17</v>
      </c>
      <c r="D29" s="40">
        <f t="shared" si="2"/>
        <v>15</v>
      </c>
      <c r="E29" s="4" t="s">
        <v>73</v>
      </c>
      <c r="F29" s="3" t="s">
        <v>75</v>
      </c>
      <c r="G29" s="3"/>
      <c r="H29" s="3"/>
      <c r="I29" s="3"/>
      <c r="J29" s="41"/>
      <c r="K29" s="5" t="s">
        <v>74</v>
      </c>
      <c r="L29" s="3" t="s">
        <v>74</v>
      </c>
      <c r="M29" s="3"/>
      <c r="N29" s="3"/>
      <c r="O29" s="3"/>
      <c r="P29" s="40"/>
      <c r="Q29" s="4" t="s">
        <v>74</v>
      </c>
      <c r="R29" s="3"/>
      <c r="S29" s="3" t="s">
        <v>75</v>
      </c>
      <c r="T29" s="3" t="s">
        <v>73</v>
      </c>
      <c r="U29" s="3"/>
      <c r="V29" s="41"/>
      <c r="W29" s="5" t="s">
        <v>73</v>
      </c>
      <c r="X29" s="3" t="s">
        <v>73</v>
      </c>
      <c r="Y29" s="3" t="s">
        <v>75</v>
      </c>
      <c r="Z29" s="3" t="s">
        <v>74</v>
      </c>
      <c r="AA29" s="3"/>
      <c r="AB29" s="40"/>
      <c r="AC29" s="4" t="s">
        <v>125</v>
      </c>
      <c r="AD29" s="3" t="s">
        <v>52</v>
      </c>
      <c r="AE29" s="3" t="s">
        <v>126</v>
      </c>
      <c r="AF29" s="3" t="s">
        <v>127</v>
      </c>
      <c r="AG29" s="3" t="s">
        <v>128</v>
      </c>
      <c r="AH29" s="41" t="s">
        <v>129</v>
      </c>
      <c r="AI29" s="4" t="s">
        <v>73</v>
      </c>
      <c r="AJ29" s="3" t="s">
        <v>75</v>
      </c>
      <c r="AK29" s="3" t="s">
        <v>74</v>
      </c>
      <c r="AL29" s="3" t="s">
        <v>74</v>
      </c>
      <c r="AM29" s="3"/>
      <c r="AN29" s="41"/>
    </row>
    <row r="30" spans="1:43" ht="30" customHeight="1" x14ac:dyDescent="0.25">
      <c r="A30" s="145" t="e">
        <f>+#REF!+1</f>
        <v>#REF!</v>
      </c>
      <c r="B30" s="141" t="s">
        <v>87</v>
      </c>
      <c r="C30" s="162" t="s">
        <v>41</v>
      </c>
      <c r="D30" s="40">
        <f t="shared" si="2"/>
        <v>14</v>
      </c>
      <c r="E30" s="4" t="s">
        <v>70</v>
      </c>
      <c r="F30" s="3" t="s">
        <v>74</v>
      </c>
      <c r="G30" s="3" t="s">
        <v>139</v>
      </c>
      <c r="H30" s="3" t="s">
        <v>72</v>
      </c>
      <c r="I30" s="3"/>
      <c r="J30" s="41"/>
      <c r="K30" s="5" t="s">
        <v>72</v>
      </c>
      <c r="L30" s="3"/>
      <c r="M30" s="3"/>
      <c r="N30" s="3"/>
      <c r="O30" s="3"/>
      <c r="P30" s="40"/>
      <c r="Q30" s="4"/>
      <c r="R30" s="3"/>
      <c r="S30" s="3" t="s">
        <v>138</v>
      </c>
      <c r="T30" s="3" t="s">
        <v>67</v>
      </c>
      <c r="U30" s="3"/>
      <c r="V30" s="41"/>
      <c r="W30" s="5" t="s">
        <v>142</v>
      </c>
      <c r="X30" s="3" t="s">
        <v>71</v>
      </c>
      <c r="Y30" s="3" t="s">
        <v>64</v>
      </c>
      <c r="Z30" s="3" t="s">
        <v>70</v>
      </c>
      <c r="AA30" s="3"/>
      <c r="AB30" s="40"/>
      <c r="AC30" s="4" t="s">
        <v>139</v>
      </c>
      <c r="AD30" s="3"/>
      <c r="AE30" s="3" t="s">
        <v>142</v>
      </c>
      <c r="AF30" s="3" t="s">
        <v>74</v>
      </c>
      <c r="AG30" s="3"/>
      <c r="AH30" s="41"/>
      <c r="AI30" s="4" t="s">
        <v>125</v>
      </c>
      <c r="AJ30" s="3" t="s">
        <v>52</v>
      </c>
      <c r="AK30" s="3" t="s">
        <v>126</v>
      </c>
      <c r="AL30" s="3" t="s">
        <v>127</v>
      </c>
      <c r="AM30" s="3" t="s">
        <v>128</v>
      </c>
      <c r="AN30" s="41" t="s">
        <v>129</v>
      </c>
    </row>
    <row r="31" spans="1:43" ht="30" customHeight="1" x14ac:dyDescent="0.25">
      <c r="A31" s="155" t="e">
        <f t="shared" si="1"/>
        <v>#REF!</v>
      </c>
      <c r="B31" s="141" t="s">
        <v>146</v>
      </c>
      <c r="C31" s="162" t="s">
        <v>296</v>
      </c>
      <c r="D31" s="40">
        <f t="shared" si="2"/>
        <v>14</v>
      </c>
      <c r="E31" s="4" t="s">
        <v>164</v>
      </c>
      <c r="F31" s="3" t="s">
        <v>164</v>
      </c>
      <c r="G31" s="3" t="s">
        <v>64</v>
      </c>
      <c r="H31" s="3" t="s">
        <v>138</v>
      </c>
      <c r="I31" s="3"/>
      <c r="J31" s="41"/>
      <c r="K31" s="5" t="s">
        <v>164</v>
      </c>
      <c r="L31" s="3" t="s">
        <v>164</v>
      </c>
      <c r="M31" s="3" t="s">
        <v>164</v>
      </c>
      <c r="N31" s="3"/>
      <c r="O31" s="3"/>
      <c r="P31" s="40"/>
      <c r="Q31" s="4" t="s">
        <v>63</v>
      </c>
      <c r="R31" s="3" t="s">
        <v>64</v>
      </c>
      <c r="S31" s="3"/>
      <c r="T31" s="3" t="s">
        <v>164</v>
      </c>
      <c r="U31" s="3"/>
      <c r="V31" s="41"/>
      <c r="W31" s="5"/>
      <c r="X31" s="3"/>
      <c r="Y31" s="3"/>
      <c r="Z31" s="3" t="s">
        <v>64</v>
      </c>
      <c r="AA31" s="3"/>
      <c r="AB31" s="40"/>
      <c r="AC31" s="4" t="s">
        <v>125</v>
      </c>
      <c r="AD31" s="3" t="s">
        <v>52</v>
      </c>
      <c r="AE31" s="3" t="s">
        <v>126</v>
      </c>
      <c r="AF31" s="3" t="s">
        <v>127</v>
      </c>
      <c r="AG31" s="3" t="s">
        <v>128</v>
      </c>
      <c r="AH31" s="41" t="s">
        <v>129</v>
      </c>
      <c r="AI31" s="4" t="s">
        <v>138</v>
      </c>
      <c r="AJ31" s="3" t="s">
        <v>64</v>
      </c>
      <c r="AK31" s="3"/>
      <c r="AL31" s="3" t="s">
        <v>63</v>
      </c>
      <c r="AM31" s="3"/>
      <c r="AN31" s="41"/>
    </row>
    <row r="32" spans="1:43" ht="30" customHeight="1" x14ac:dyDescent="0.25">
      <c r="A32" s="155" t="e">
        <f>+#REF!+1</f>
        <v>#REF!</v>
      </c>
      <c r="B32" s="141" t="s">
        <v>40</v>
      </c>
      <c r="C32" s="162" t="s">
        <v>2</v>
      </c>
      <c r="D32" s="40">
        <f t="shared" si="2"/>
        <v>13</v>
      </c>
      <c r="E32" s="4"/>
      <c r="F32" s="3"/>
      <c r="G32" s="3" t="s">
        <v>58</v>
      </c>
      <c r="H32" s="3" t="s">
        <v>139</v>
      </c>
      <c r="I32" s="3"/>
      <c r="J32" s="41"/>
      <c r="K32" s="5"/>
      <c r="L32" s="3"/>
      <c r="M32" s="3" t="s">
        <v>58</v>
      </c>
      <c r="N32" s="3" t="s">
        <v>73</v>
      </c>
      <c r="O32" s="3"/>
      <c r="P32" s="40"/>
      <c r="Q32" s="4" t="s">
        <v>125</v>
      </c>
      <c r="R32" s="3" t="s">
        <v>52</v>
      </c>
      <c r="S32" s="3" t="s">
        <v>126</v>
      </c>
      <c r="T32" s="3" t="s">
        <v>127</v>
      </c>
      <c r="U32" s="3" t="s">
        <v>128</v>
      </c>
      <c r="V32" s="41" t="s">
        <v>129</v>
      </c>
      <c r="W32" s="5"/>
      <c r="X32" s="3"/>
      <c r="Y32" s="3" t="s">
        <v>139</v>
      </c>
      <c r="Z32" s="3" t="s">
        <v>73</v>
      </c>
      <c r="AA32" s="3"/>
      <c r="AB32" s="40"/>
      <c r="AC32" s="4"/>
      <c r="AD32" s="3" t="s">
        <v>164</v>
      </c>
      <c r="AE32" s="3" t="s">
        <v>164</v>
      </c>
      <c r="AF32" s="3" t="s">
        <v>60</v>
      </c>
      <c r="AG32" s="3"/>
      <c r="AH32" s="41"/>
      <c r="AI32" s="4" t="s">
        <v>164</v>
      </c>
      <c r="AJ32" s="3" t="s">
        <v>139</v>
      </c>
      <c r="AK32" s="3" t="s">
        <v>73</v>
      </c>
      <c r="AL32" s="3" t="s">
        <v>60</v>
      </c>
      <c r="AM32" s="3"/>
      <c r="AN32" s="41"/>
    </row>
    <row r="33" spans="1:43" ht="30" customHeight="1" x14ac:dyDescent="0.25">
      <c r="A33" s="155" t="e">
        <f>+#REF!+1</f>
        <v>#REF!</v>
      </c>
      <c r="B33" s="141" t="s">
        <v>88</v>
      </c>
      <c r="C33" s="162" t="s">
        <v>133</v>
      </c>
      <c r="D33" s="40">
        <f t="shared" si="2"/>
        <v>16</v>
      </c>
      <c r="E33" s="4" t="s">
        <v>78</v>
      </c>
      <c r="F33" s="3" t="s">
        <v>73</v>
      </c>
      <c r="G33" s="3" t="s">
        <v>73</v>
      </c>
      <c r="H33" s="3"/>
      <c r="I33" s="3"/>
      <c r="J33" s="41"/>
      <c r="K33" s="5" t="s">
        <v>61</v>
      </c>
      <c r="L33" s="3" t="s">
        <v>78</v>
      </c>
      <c r="M33" s="3" t="s">
        <v>74</v>
      </c>
      <c r="N33" s="3"/>
      <c r="O33" s="3"/>
      <c r="P33" s="40"/>
      <c r="Q33" s="4" t="s">
        <v>73</v>
      </c>
      <c r="R33" s="3"/>
      <c r="S33" s="3" t="s">
        <v>139</v>
      </c>
      <c r="T33" s="3" t="s">
        <v>83</v>
      </c>
      <c r="U33" s="3"/>
      <c r="V33" s="41"/>
      <c r="W33" s="5" t="s">
        <v>125</v>
      </c>
      <c r="X33" s="3" t="s">
        <v>52</v>
      </c>
      <c r="Y33" s="3" t="s">
        <v>126</v>
      </c>
      <c r="Z33" s="3" t="s">
        <v>127</v>
      </c>
      <c r="AA33" s="3" t="s">
        <v>128</v>
      </c>
      <c r="AB33" s="40" t="s">
        <v>129</v>
      </c>
      <c r="AC33" s="4" t="s">
        <v>74</v>
      </c>
      <c r="AD33" s="3" t="s">
        <v>74</v>
      </c>
      <c r="AE33" s="3" t="s">
        <v>61</v>
      </c>
      <c r="AF33" s="3"/>
      <c r="AG33" s="3"/>
      <c r="AH33" s="41"/>
      <c r="AI33" s="4" t="s">
        <v>139</v>
      </c>
      <c r="AJ33" s="3" t="s">
        <v>61</v>
      </c>
      <c r="AK33" s="3" t="s">
        <v>83</v>
      </c>
      <c r="AL33" s="3" t="s">
        <v>83</v>
      </c>
      <c r="AM33" s="3"/>
      <c r="AN33" s="41"/>
    </row>
    <row r="34" spans="1:43" ht="30" customHeight="1" x14ac:dyDescent="0.25">
      <c r="A34" s="155" t="e">
        <f>+#REF!+1</f>
        <v>#REF!</v>
      </c>
      <c r="B34" s="141" t="s">
        <v>84</v>
      </c>
      <c r="C34" s="162" t="s">
        <v>7</v>
      </c>
      <c r="D34" s="40">
        <f t="shared" si="2"/>
        <v>13</v>
      </c>
      <c r="E34" s="4" t="s">
        <v>125</v>
      </c>
      <c r="F34" s="3" t="s">
        <v>52</v>
      </c>
      <c r="G34" s="3" t="s">
        <v>126</v>
      </c>
      <c r="H34" s="3" t="s">
        <v>127</v>
      </c>
      <c r="I34" s="3" t="s">
        <v>128</v>
      </c>
      <c r="J34" s="41" t="s">
        <v>129</v>
      </c>
      <c r="K34" s="5"/>
      <c r="L34" s="3"/>
      <c r="M34" s="3"/>
      <c r="N34" s="3" t="s">
        <v>139</v>
      </c>
      <c r="O34" s="3"/>
      <c r="P34" s="40"/>
      <c r="Q34" s="4"/>
      <c r="R34" s="3"/>
      <c r="S34" s="3"/>
      <c r="T34" s="3" t="s">
        <v>75</v>
      </c>
      <c r="U34" s="3"/>
      <c r="V34" s="41"/>
      <c r="W34" s="5" t="s">
        <v>78</v>
      </c>
      <c r="X34" s="3" t="s">
        <v>62</v>
      </c>
      <c r="Y34" s="3" t="s">
        <v>67</v>
      </c>
      <c r="Z34" s="3" t="s">
        <v>79</v>
      </c>
      <c r="AA34" s="3"/>
      <c r="AB34" s="40"/>
      <c r="AC34" s="4" t="s">
        <v>79</v>
      </c>
      <c r="AD34" s="3" t="s">
        <v>139</v>
      </c>
      <c r="AE34" s="3" t="s">
        <v>83</v>
      </c>
      <c r="AF34" s="3" t="s">
        <v>78</v>
      </c>
      <c r="AG34" s="3"/>
      <c r="AH34" s="41"/>
      <c r="AI34" s="4"/>
      <c r="AJ34" s="3" t="s">
        <v>62</v>
      </c>
      <c r="AK34" s="3" t="s">
        <v>67</v>
      </c>
      <c r="AL34" s="3" t="s">
        <v>79</v>
      </c>
      <c r="AM34" s="3"/>
      <c r="AN34" s="41"/>
    </row>
    <row r="35" spans="1:43" ht="30" customHeight="1" x14ac:dyDescent="0.25">
      <c r="A35" s="155" t="e">
        <f t="shared" si="1"/>
        <v>#REF!</v>
      </c>
      <c r="B35" s="141" t="s">
        <v>148</v>
      </c>
      <c r="C35" s="162" t="s">
        <v>2</v>
      </c>
      <c r="D35" s="40">
        <f t="shared" si="2"/>
        <v>15</v>
      </c>
      <c r="E35" s="4" t="s">
        <v>75</v>
      </c>
      <c r="F35" s="3" t="s">
        <v>59</v>
      </c>
      <c r="G35" s="3" t="s">
        <v>63</v>
      </c>
      <c r="H35" s="3" t="s">
        <v>82</v>
      </c>
      <c r="I35" s="3"/>
      <c r="J35" s="41"/>
      <c r="K35" s="5" t="s">
        <v>63</v>
      </c>
      <c r="L35" s="3" t="s">
        <v>59</v>
      </c>
      <c r="M35" s="3"/>
      <c r="N35" s="3"/>
      <c r="O35" s="3"/>
      <c r="P35" s="40"/>
      <c r="Q35" s="4" t="s">
        <v>80</v>
      </c>
      <c r="R35" s="3" t="s">
        <v>59</v>
      </c>
      <c r="S35" s="3" t="s">
        <v>82</v>
      </c>
      <c r="T35" s="3"/>
      <c r="U35" s="3"/>
      <c r="V35" s="41"/>
      <c r="W35" s="5" t="s">
        <v>59</v>
      </c>
      <c r="X35" s="3"/>
      <c r="Y35" s="3" t="s">
        <v>80</v>
      </c>
      <c r="Z35" s="3" t="s">
        <v>63</v>
      </c>
      <c r="AA35" s="3"/>
      <c r="AB35" s="40"/>
      <c r="AC35" s="4" t="s">
        <v>59</v>
      </c>
      <c r="AD35" s="3"/>
      <c r="AE35" s="3" t="s">
        <v>82</v>
      </c>
      <c r="AF35" s="3" t="s">
        <v>80</v>
      </c>
      <c r="AG35" s="3"/>
      <c r="AH35" s="41"/>
      <c r="AI35" s="4" t="s">
        <v>125</v>
      </c>
      <c r="AJ35" s="3" t="s">
        <v>52</v>
      </c>
      <c r="AK35" s="3" t="s">
        <v>126</v>
      </c>
      <c r="AL35" s="3" t="s">
        <v>127</v>
      </c>
      <c r="AM35" s="3" t="s">
        <v>128</v>
      </c>
      <c r="AN35" s="41" t="s">
        <v>129</v>
      </c>
    </row>
    <row r="36" spans="1:43" ht="30" customHeight="1" x14ac:dyDescent="0.25">
      <c r="A36" s="155"/>
      <c r="B36" s="141" t="s">
        <v>151</v>
      </c>
      <c r="C36" s="162" t="s">
        <v>66</v>
      </c>
      <c r="D36" s="40">
        <f t="shared" si="2"/>
        <v>3</v>
      </c>
      <c r="E36" s="4"/>
      <c r="F36" s="3"/>
      <c r="G36" s="3"/>
      <c r="H36" s="3"/>
      <c r="I36" s="3"/>
      <c r="J36" s="41"/>
      <c r="K36" s="5"/>
      <c r="L36" s="3"/>
      <c r="M36" s="3"/>
      <c r="N36" s="3"/>
      <c r="O36" s="3"/>
      <c r="P36" s="40"/>
      <c r="Q36" s="4" t="s">
        <v>125</v>
      </c>
      <c r="R36" s="3" t="s">
        <v>52</v>
      </c>
      <c r="S36" s="3" t="s">
        <v>126</v>
      </c>
      <c r="T36" s="3" t="s">
        <v>127</v>
      </c>
      <c r="U36" s="3" t="s">
        <v>128</v>
      </c>
      <c r="V36" s="41" t="s">
        <v>129</v>
      </c>
      <c r="W36" s="5"/>
      <c r="X36" s="3"/>
      <c r="Y36" s="3"/>
      <c r="Z36" s="3"/>
      <c r="AA36" s="3"/>
      <c r="AB36" s="40"/>
      <c r="AC36" s="4" t="s">
        <v>164</v>
      </c>
      <c r="AD36" s="3"/>
      <c r="AE36" s="3"/>
      <c r="AF36" s="3"/>
      <c r="AG36" s="3"/>
      <c r="AH36" s="41"/>
      <c r="AI36" s="4" t="s">
        <v>164</v>
      </c>
      <c r="AJ36" s="3" t="s">
        <v>164</v>
      </c>
      <c r="AK36" s="3"/>
      <c r="AL36" s="3"/>
      <c r="AM36" s="3"/>
      <c r="AN36" s="41"/>
    </row>
    <row r="37" spans="1:43" ht="30" customHeight="1" x14ac:dyDescent="0.25">
      <c r="A37" s="155" t="e">
        <f>+A70+1</f>
        <v>#REF!</v>
      </c>
      <c r="B37" s="141" t="s">
        <v>89</v>
      </c>
      <c r="C37" s="162" t="s">
        <v>7</v>
      </c>
      <c r="D37" s="40">
        <f t="shared" si="2"/>
        <v>10</v>
      </c>
      <c r="E37" s="4" t="s">
        <v>125</v>
      </c>
      <c r="F37" s="3" t="s">
        <v>52</v>
      </c>
      <c r="G37" s="3" t="s">
        <v>126</v>
      </c>
      <c r="H37" s="3" t="s">
        <v>127</v>
      </c>
      <c r="I37" s="3" t="s">
        <v>128</v>
      </c>
      <c r="J37" s="41" t="s">
        <v>129</v>
      </c>
      <c r="K37" s="5" t="s">
        <v>73</v>
      </c>
      <c r="L37" s="3"/>
      <c r="M37" s="3"/>
      <c r="N37" s="3"/>
      <c r="O37" s="3"/>
      <c r="P37" s="40"/>
      <c r="Q37" s="4"/>
      <c r="R37" s="3"/>
      <c r="S37" s="3" t="s">
        <v>63</v>
      </c>
      <c r="T37" s="3" t="s">
        <v>76</v>
      </c>
      <c r="U37" s="3"/>
      <c r="V37" s="41"/>
      <c r="W37" s="5"/>
      <c r="X37" s="3" t="s">
        <v>59</v>
      </c>
      <c r="Y37" s="3" t="s">
        <v>63</v>
      </c>
      <c r="Z37" s="3" t="s">
        <v>76</v>
      </c>
      <c r="AA37" s="3"/>
      <c r="AB37" s="40"/>
      <c r="AC37" s="4"/>
      <c r="AD37" s="3"/>
      <c r="AE37" s="3" t="s">
        <v>74</v>
      </c>
      <c r="AF37" s="3" t="s">
        <v>63</v>
      </c>
      <c r="AG37" s="3"/>
      <c r="AH37" s="41"/>
      <c r="AI37" s="4" t="s">
        <v>75</v>
      </c>
      <c r="AJ37" s="3" t="s">
        <v>73</v>
      </c>
      <c r="AK37" s="3"/>
      <c r="AL37" s="3"/>
      <c r="AM37" s="3"/>
      <c r="AN37" s="41"/>
    </row>
    <row r="38" spans="1:43" ht="30" customHeight="1" x14ac:dyDescent="0.25">
      <c r="A38" s="155" t="e">
        <f>+A37+1</f>
        <v>#REF!</v>
      </c>
      <c r="B38" s="141" t="s">
        <v>90</v>
      </c>
      <c r="C38" s="162" t="s">
        <v>17</v>
      </c>
      <c r="D38" s="40">
        <f t="shared" si="2"/>
        <v>14</v>
      </c>
      <c r="E38" s="4"/>
      <c r="F38" s="3"/>
      <c r="G38" s="3" t="s">
        <v>79</v>
      </c>
      <c r="H38" s="3" t="s">
        <v>79</v>
      </c>
      <c r="I38" s="3"/>
      <c r="J38" s="41"/>
      <c r="K38" s="5" t="s">
        <v>79</v>
      </c>
      <c r="L38" s="3" t="s">
        <v>83</v>
      </c>
      <c r="M38" s="3" t="s">
        <v>83</v>
      </c>
      <c r="N38" s="3"/>
      <c r="O38" s="3"/>
      <c r="P38" s="40"/>
      <c r="Q38" s="4"/>
      <c r="R38" s="3" t="s">
        <v>83</v>
      </c>
      <c r="S38" s="3" t="s">
        <v>78</v>
      </c>
      <c r="T38" s="3" t="s">
        <v>78</v>
      </c>
      <c r="U38" s="3"/>
      <c r="V38" s="41"/>
      <c r="W38" s="5" t="s">
        <v>125</v>
      </c>
      <c r="X38" s="3" t="s">
        <v>52</v>
      </c>
      <c r="Y38" s="3" t="s">
        <v>126</v>
      </c>
      <c r="Z38" s="3" t="s">
        <v>127</v>
      </c>
      <c r="AA38" s="3" t="s">
        <v>128</v>
      </c>
      <c r="AB38" s="40" t="s">
        <v>129</v>
      </c>
      <c r="AC38" s="4" t="s">
        <v>78</v>
      </c>
      <c r="AD38" s="3" t="s">
        <v>78</v>
      </c>
      <c r="AE38" s="3" t="s">
        <v>79</v>
      </c>
      <c r="AF38" s="3" t="s">
        <v>79</v>
      </c>
      <c r="AG38" s="3"/>
      <c r="AH38" s="41"/>
      <c r="AI38" s="4" t="s">
        <v>78</v>
      </c>
      <c r="AJ38" s="3" t="s">
        <v>83</v>
      </c>
      <c r="AK38" s="3"/>
      <c r="AL38" s="3"/>
      <c r="AM38" s="3"/>
      <c r="AN38" s="41"/>
    </row>
    <row r="39" spans="1:43" ht="30" customHeight="1" x14ac:dyDescent="0.25">
      <c r="A39" s="155"/>
      <c r="B39" s="141" t="s">
        <v>152</v>
      </c>
      <c r="C39" s="162" t="s">
        <v>66</v>
      </c>
      <c r="D39" s="40">
        <f t="shared" si="2"/>
        <v>8</v>
      </c>
      <c r="E39" s="4"/>
      <c r="F39" s="3" t="s">
        <v>164</v>
      </c>
      <c r="G39" s="3" t="s">
        <v>164</v>
      </c>
      <c r="H39" s="3"/>
      <c r="I39" s="3"/>
      <c r="J39" s="41"/>
      <c r="K39" s="5" t="s">
        <v>164</v>
      </c>
      <c r="L39" s="3" t="s">
        <v>164</v>
      </c>
      <c r="M39" s="3"/>
      <c r="N39" s="3"/>
      <c r="O39" s="3"/>
      <c r="P39" s="40"/>
      <c r="Q39" s="4" t="s">
        <v>136</v>
      </c>
      <c r="R39" s="3" t="s">
        <v>136</v>
      </c>
      <c r="S39" s="3" t="s">
        <v>136</v>
      </c>
      <c r="T39" s="3"/>
      <c r="U39" s="3"/>
      <c r="V39" s="41"/>
      <c r="W39" s="5"/>
      <c r="X39" s="3"/>
      <c r="Y39" s="3"/>
      <c r="Z39" s="3"/>
      <c r="AA39" s="3"/>
      <c r="AB39" s="40"/>
      <c r="AC39" s="4" t="s">
        <v>136</v>
      </c>
      <c r="AD39" s="3" t="s">
        <v>136</v>
      </c>
      <c r="AE39" s="3" t="s">
        <v>136</v>
      </c>
      <c r="AF39" s="3"/>
      <c r="AG39" s="3"/>
      <c r="AH39" s="41"/>
      <c r="AI39" s="4" t="s">
        <v>164</v>
      </c>
      <c r="AJ39" s="3" t="s">
        <v>164</v>
      </c>
      <c r="AK39" s="3" t="s">
        <v>164</v>
      </c>
      <c r="AL39" s="3" t="s">
        <v>164</v>
      </c>
      <c r="AM39" s="3"/>
      <c r="AN39" s="41"/>
    </row>
    <row r="40" spans="1:43" ht="30" customHeight="1" x14ac:dyDescent="0.25">
      <c r="A40" s="155" t="e">
        <f>+A38+1</f>
        <v>#REF!</v>
      </c>
      <c r="B40" s="141" t="s">
        <v>98</v>
      </c>
      <c r="C40" s="162" t="s">
        <v>2</v>
      </c>
      <c r="D40" s="40">
        <f t="shared" si="2"/>
        <v>15</v>
      </c>
      <c r="E40" s="4"/>
      <c r="F40" s="3" t="s">
        <v>78</v>
      </c>
      <c r="G40" s="3" t="s">
        <v>74</v>
      </c>
      <c r="H40" s="3" t="s">
        <v>67</v>
      </c>
      <c r="I40" s="3"/>
      <c r="J40" s="41"/>
      <c r="K40" s="5" t="s">
        <v>78</v>
      </c>
      <c r="L40" s="3"/>
      <c r="M40" s="3" t="s">
        <v>67</v>
      </c>
      <c r="N40" s="3" t="s">
        <v>79</v>
      </c>
      <c r="O40" s="3"/>
      <c r="P40" s="40"/>
      <c r="Q40" s="4" t="s">
        <v>78</v>
      </c>
      <c r="R40" s="3" t="s">
        <v>74</v>
      </c>
      <c r="S40" s="3" t="s">
        <v>67</v>
      </c>
      <c r="T40" s="3"/>
      <c r="U40" s="3"/>
      <c r="V40" s="41"/>
      <c r="W40" s="5" t="s">
        <v>70</v>
      </c>
      <c r="X40" s="3" t="s">
        <v>79</v>
      </c>
      <c r="Y40" s="3" t="s">
        <v>74</v>
      </c>
      <c r="Z40" s="3" t="s">
        <v>67</v>
      </c>
      <c r="AA40" s="3"/>
      <c r="AB40" s="40"/>
      <c r="AC40" s="4" t="s">
        <v>125</v>
      </c>
      <c r="AD40" s="3" t="s">
        <v>52</v>
      </c>
      <c r="AE40" s="3" t="s">
        <v>126</v>
      </c>
      <c r="AF40" s="3" t="s">
        <v>127</v>
      </c>
      <c r="AG40" s="3" t="s">
        <v>128</v>
      </c>
      <c r="AH40" s="41" t="s">
        <v>129</v>
      </c>
      <c r="AI40" s="4" t="s">
        <v>79</v>
      </c>
      <c r="AJ40" s="3" t="s">
        <v>70</v>
      </c>
      <c r="AK40" s="3"/>
      <c r="AL40" s="3"/>
      <c r="AM40" s="3"/>
      <c r="AN40" s="41"/>
    </row>
    <row r="41" spans="1:43" ht="30" customHeight="1" x14ac:dyDescent="0.25">
      <c r="A41" s="155" t="e">
        <f t="shared" ref="A41:A59" si="3">+A40+1</f>
        <v>#REF!</v>
      </c>
      <c r="B41" s="141" t="s">
        <v>24</v>
      </c>
      <c r="C41" s="162" t="s">
        <v>25</v>
      </c>
      <c r="D41" s="40">
        <f t="shared" si="2"/>
        <v>16</v>
      </c>
      <c r="E41" s="4"/>
      <c r="F41" s="3" t="s">
        <v>79</v>
      </c>
      <c r="G41" s="3" t="s">
        <v>75</v>
      </c>
      <c r="H41" s="3" t="s">
        <v>75</v>
      </c>
      <c r="I41" s="3"/>
      <c r="J41" s="41"/>
      <c r="K41" s="5"/>
      <c r="L41" s="3" t="s">
        <v>73</v>
      </c>
      <c r="M41" s="3"/>
      <c r="N41" s="3" t="s">
        <v>75</v>
      </c>
      <c r="O41" s="3"/>
      <c r="P41" s="40"/>
      <c r="Q41" s="4" t="s">
        <v>79</v>
      </c>
      <c r="R41" s="3" t="s">
        <v>79</v>
      </c>
      <c r="S41" s="3"/>
      <c r="T41" s="3" t="s">
        <v>74</v>
      </c>
      <c r="U41" s="3"/>
      <c r="V41" s="41"/>
      <c r="W41" s="5" t="s">
        <v>74</v>
      </c>
      <c r="X41" s="3" t="s">
        <v>83</v>
      </c>
      <c r="Y41" s="3" t="s">
        <v>83</v>
      </c>
      <c r="Z41" s="3" t="s">
        <v>75</v>
      </c>
      <c r="AA41" s="3"/>
      <c r="AB41" s="40"/>
      <c r="AC41" s="4" t="s">
        <v>83</v>
      </c>
      <c r="AD41" s="3" t="s">
        <v>83</v>
      </c>
      <c r="AE41" s="3" t="s">
        <v>73</v>
      </c>
      <c r="AF41" s="3" t="s">
        <v>73</v>
      </c>
      <c r="AG41" s="3"/>
      <c r="AH41" s="41"/>
      <c r="AI41" s="4" t="s">
        <v>125</v>
      </c>
      <c r="AJ41" s="3" t="s">
        <v>52</v>
      </c>
      <c r="AK41" s="3" t="s">
        <v>126</v>
      </c>
      <c r="AL41" s="3" t="s">
        <v>127</v>
      </c>
      <c r="AM41" s="3" t="s">
        <v>128</v>
      </c>
      <c r="AN41" s="41" t="s">
        <v>129</v>
      </c>
    </row>
    <row r="42" spans="1:43" ht="30" customHeight="1" x14ac:dyDescent="0.25">
      <c r="A42" s="155" t="e">
        <f t="shared" si="3"/>
        <v>#REF!</v>
      </c>
      <c r="B42" s="141" t="s">
        <v>91</v>
      </c>
      <c r="C42" s="162" t="s">
        <v>23</v>
      </c>
      <c r="D42" s="40">
        <f t="shared" si="2"/>
        <v>14</v>
      </c>
      <c r="E42" s="4"/>
      <c r="F42" s="3"/>
      <c r="G42" s="3"/>
      <c r="H42" s="3" t="s">
        <v>74</v>
      </c>
      <c r="I42" s="3"/>
      <c r="J42" s="41"/>
      <c r="K42" s="5" t="s">
        <v>75</v>
      </c>
      <c r="L42" s="3" t="s">
        <v>75</v>
      </c>
      <c r="M42" s="3" t="s">
        <v>73</v>
      </c>
      <c r="N42" s="3" t="s">
        <v>74</v>
      </c>
      <c r="O42" s="3"/>
      <c r="P42" s="40"/>
      <c r="Q42" s="4" t="s">
        <v>125</v>
      </c>
      <c r="R42" s="3" t="s">
        <v>52</v>
      </c>
      <c r="S42" s="3" t="s">
        <v>126</v>
      </c>
      <c r="T42" s="3" t="s">
        <v>127</v>
      </c>
      <c r="U42" s="3" t="s">
        <v>128</v>
      </c>
      <c r="V42" s="41" t="s">
        <v>129</v>
      </c>
      <c r="W42" s="5" t="s">
        <v>75</v>
      </c>
      <c r="X42" s="3" t="s">
        <v>74</v>
      </c>
      <c r="Y42" s="3"/>
      <c r="Z42" s="3"/>
      <c r="AA42" s="3"/>
      <c r="AB42" s="40"/>
      <c r="AC42" s="4"/>
      <c r="AD42" s="3" t="s">
        <v>73</v>
      </c>
      <c r="AE42" s="3" t="s">
        <v>75</v>
      </c>
      <c r="AF42" s="3" t="s">
        <v>75</v>
      </c>
      <c r="AG42" s="3"/>
      <c r="AH42" s="41"/>
      <c r="AI42" s="4" t="s">
        <v>74</v>
      </c>
      <c r="AJ42" s="3" t="s">
        <v>74</v>
      </c>
      <c r="AK42" s="3" t="s">
        <v>75</v>
      </c>
      <c r="AL42" s="3" t="s">
        <v>73</v>
      </c>
      <c r="AM42" s="3"/>
      <c r="AN42" s="41"/>
    </row>
    <row r="43" spans="1:43" ht="30" customHeight="1" x14ac:dyDescent="0.25">
      <c r="A43" s="155" t="e">
        <f t="shared" si="3"/>
        <v>#REF!</v>
      </c>
      <c r="B43" s="141" t="s">
        <v>92</v>
      </c>
      <c r="C43" s="162" t="s">
        <v>2</v>
      </c>
      <c r="D43" s="40">
        <f t="shared" si="2"/>
        <v>14</v>
      </c>
      <c r="E43" s="4"/>
      <c r="F43" s="3"/>
      <c r="G43" s="3" t="s">
        <v>71</v>
      </c>
      <c r="H43" s="3" t="s">
        <v>83</v>
      </c>
      <c r="I43" s="3"/>
      <c r="J43" s="41"/>
      <c r="K43" s="5" t="s">
        <v>71</v>
      </c>
      <c r="L43" s="3" t="s">
        <v>138</v>
      </c>
      <c r="M43" s="3" t="s">
        <v>72</v>
      </c>
      <c r="N43" s="3" t="s">
        <v>83</v>
      </c>
      <c r="O43" s="3"/>
      <c r="P43" s="40"/>
      <c r="Q43" s="4" t="s">
        <v>164</v>
      </c>
      <c r="R43" s="3" t="s">
        <v>138</v>
      </c>
      <c r="S43" s="3" t="s">
        <v>83</v>
      </c>
      <c r="T43" s="3" t="s">
        <v>71</v>
      </c>
      <c r="U43" s="3"/>
      <c r="V43" s="41"/>
      <c r="W43" s="5"/>
      <c r="X43" s="3"/>
      <c r="Y43" s="3"/>
      <c r="Z43" s="3" t="s">
        <v>72</v>
      </c>
      <c r="AA43" s="3"/>
      <c r="AB43" s="40"/>
      <c r="AC43" s="4" t="s">
        <v>71</v>
      </c>
      <c r="AD43" s="3"/>
      <c r="AE43" s="3" t="s">
        <v>138</v>
      </c>
      <c r="AF43" s="3" t="s">
        <v>83</v>
      </c>
      <c r="AG43" s="3"/>
      <c r="AH43" s="41"/>
      <c r="AI43" s="4" t="s">
        <v>125</v>
      </c>
      <c r="AJ43" s="3" t="s">
        <v>52</v>
      </c>
      <c r="AK43" s="3" t="s">
        <v>126</v>
      </c>
      <c r="AL43" s="3" t="s">
        <v>127</v>
      </c>
      <c r="AM43" s="3" t="s">
        <v>128</v>
      </c>
      <c r="AN43" s="41" t="s">
        <v>129</v>
      </c>
    </row>
    <row r="44" spans="1:43" ht="30" customHeight="1" x14ac:dyDescent="0.25">
      <c r="A44" s="155" t="e">
        <f>+#REF!+1</f>
        <v>#REF!</v>
      </c>
      <c r="B44" s="141" t="s">
        <v>42</v>
      </c>
      <c r="C44" s="162" t="s">
        <v>13</v>
      </c>
      <c r="D44" s="40">
        <f t="shared" si="2"/>
        <v>12</v>
      </c>
      <c r="E44" s="4" t="s">
        <v>62</v>
      </c>
      <c r="F44" s="3"/>
      <c r="G44" s="3"/>
      <c r="H44" s="3"/>
      <c r="I44" s="3"/>
      <c r="J44" s="41"/>
      <c r="K44" s="5" t="s">
        <v>82</v>
      </c>
      <c r="L44" s="3" t="s">
        <v>82</v>
      </c>
      <c r="M44" s="3" t="s">
        <v>76</v>
      </c>
      <c r="N44" s="3" t="s">
        <v>138</v>
      </c>
      <c r="O44" s="3"/>
      <c r="P44" s="40"/>
      <c r="Q44" s="4" t="s">
        <v>125</v>
      </c>
      <c r="R44" s="3" t="s">
        <v>52</v>
      </c>
      <c r="S44" s="3" t="s">
        <v>126</v>
      </c>
      <c r="T44" s="3" t="s">
        <v>127</v>
      </c>
      <c r="U44" s="3" t="s">
        <v>128</v>
      </c>
      <c r="V44" s="41" t="s">
        <v>129</v>
      </c>
      <c r="W44" s="5"/>
      <c r="X44" s="3" t="s">
        <v>82</v>
      </c>
      <c r="Y44" s="3" t="s">
        <v>82</v>
      </c>
      <c r="Z44" s="3" t="s">
        <v>82</v>
      </c>
      <c r="AA44" s="3"/>
      <c r="AB44" s="40"/>
      <c r="AC44" s="4" t="s">
        <v>76</v>
      </c>
      <c r="AD44" s="3" t="s">
        <v>67</v>
      </c>
      <c r="AE44" s="3"/>
      <c r="AF44" s="3"/>
      <c r="AG44" s="3"/>
      <c r="AH44" s="41"/>
      <c r="AI44" s="4"/>
      <c r="AJ44" s="3"/>
      <c r="AK44" s="3" t="s">
        <v>142</v>
      </c>
      <c r="AL44" s="3" t="s">
        <v>61</v>
      </c>
      <c r="AM44" s="3"/>
      <c r="AN44" s="41"/>
    </row>
    <row r="45" spans="1:43" s="157" customFormat="1" ht="30" customHeight="1" x14ac:dyDescent="0.25">
      <c r="A45" s="155" t="e">
        <f>+#REF!+1</f>
        <v>#REF!</v>
      </c>
      <c r="B45" s="141" t="s">
        <v>26</v>
      </c>
      <c r="C45" s="162" t="s">
        <v>120</v>
      </c>
      <c r="D45" s="40">
        <f t="shared" si="2"/>
        <v>13</v>
      </c>
      <c r="E45" s="4" t="s">
        <v>59</v>
      </c>
      <c r="F45" s="3" t="s">
        <v>138</v>
      </c>
      <c r="G45" s="3"/>
      <c r="H45" s="3"/>
      <c r="I45" s="3"/>
      <c r="J45" s="41"/>
      <c r="K45" s="5" t="s">
        <v>142</v>
      </c>
      <c r="L45" s="3" t="s">
        <v>64</v>
      </c>
      <c r="M45" s="3"/>
      <c r="N45" s="3" t="s">
        <v>138</v>
      </c>
      <c r="O45" s="3"/>
      <c r="P45" s="40"/>
      <c r="Q45" s="4" t="s">
        <v>125</v>
      </c>
      <c r="R45" s="3" t="s">
        <v>52</v>
      </c>
      <c r="S45" s="3" t="s">
        <v>126</v>
      </c>
      <c r="T45" s="3" t="s">
        <v>127</v>
      </c>
      <c r="U45" s="3" t="s">
        <v>128</v>
      </c>
      <c r="V45" s="41" t="s">
        <v>129</v>
      </c>
      <c r="W45" s="5" t="s">
        <v>63</v>
      </c>
      <c r="X45" s="3" t="s">
        <v>63</v>
      </c>
      <c r="Y45" s="3" t="s">
        <v>138</v>
      </c>
      <c r="Z45" s="3"/>
      <c r="AA45" s="3"/>
      <c r="AB45" s="40"/>
      <c r="AC45" s="4"/>
      <c r="AD45" s="3"/>
      <c r="AE45" s="3" t="s">
        <v>59</v>
      </c>
      <c r="AF45" s="3"/>
      <c r="AG45" s="3"/>
      <c r="AH45" s="41"/>
      <c r="AI45" s="4" t="s">
        <v>63</v>
      </c>
      <c r="AJ45" s="3" t="s">
        <v>59</v>
      </c>
      <c r="AK45" s="3" t="s">
        <v>142</v>
      </c>
      <c r="AL45" s="3" t="s">
        <v>142</v>
      </c>
      <c r="AM45" s="3"/>
      <c r="AN45" s="41"/>
      <c r="AO45" s="146"/>
      <c r="AP45" s="146"/>
      <c r="AQ45" s="146"/>
    </row>
    <row r="46" spans="1:43" ht="30" customHeight="1" x14ac:dyDescent="0.25">
      <c r="A46" s="155" t="e">
        <f t="shared" si="3"/>
        <v>#REF!</v>
      </c>
      <c r="B46" s="141" t="s">
        <v>27</v>
      </c>
      <c r="C46" s="162" t="s">
        <v>17</v>
      </c>
      <c r="D46" s="40">
        <f t="shared" si="2"/>
        <v>14</v>
      </c>
      <c r="E46" s="4" t="s">
        <v>76</v>
      </c>
      <c r="F46" s="3" t="s">
        <v>76</v>
      </c>
      <c r="G46" s="3" t="s">
        <v>82</v>
      </c>
      <c r="H46" s="3"/>
      <c r="I46" s="3"/>
      <c r="J46" s="41"/>
      <c r="K46" s="5" t="s">
        <v>80</v>
      </c>
      <c r="L46" s="3" t="s">
        <v>80</v>
      </c>
      <c r="M46" s="3"/>
      <c r="N46" s="3"/>
      <c r="O46" s="3"/>
      <c r="P46" s="40"/>
      <c r="Q46" s="4" t="s">
        <v>125</v>
      </c>
      <c r="R46" s="3" t="s">
        <v>52</v>
      </c>
      <c r="S46" s="3" t="s">
        <v>126</v>
      </c>
      <c r="T46" s="3" t="s">
        <v>127</v>
      </c>
      <c r="U46" s="3" t="s">
        <v>128</v>
      </c>
      <c r="V46" s="41" t="s">
        <v>129</v>
      </c>
      <c r="W46" s="5"/>
      <c r="X46" s="3" t="s">
        <v>76</v>
      </c>
      <c r="Y46" s="3" t="s">
        <v>76</v>
      </c>
      <c r="Z46" s="3" t="s">
        <v>80</v>
      </c>
      <c r="AA46" s="3"/>
      <c r="AB46" s="40"/>
      <c r="AC46" s="4" t="s">
        <v>82</v>
      </c>
      <c r="AD46" s="3" t="s">
        <v>80</v>
      </c>
      <c r="AE46" s="3"/>
      <c r="AF46" s="3"/>
      <c r="AG46" s="3"/>
      <c r="AH46" s="41"/>
      <c r="AI46" s="4" t="s">
        <v>76</v>
      </c>
      <c r="AJ46" s="3" t="s">
        <v>76</v>
      </c>
      <c r="AK46" s="3" t="s">
        <v>80</v>
      </c>
      <c r="AL46" s="3" t="s">
        <v>82</v>
      </c>
      <c r="AM46" s="3"/>
      <c r="AN46" s="41"/>
      <c r="AO46" s="157"/>
      <c r="AP46" s="157"/>
      <c r="AQ46" s="157"/>
    </row>
    <row r="47" spans="1:43" ht="30" customHeight="1" x14ac:dyDescent="0.25">
      <c r="A47" s="155" t="e">
        <f>+A46+1</f>
        <v>#REF!</v>
      </c>
      <c r="B47" s="141" t="s">
        <v>28</v>
      </c>
      <c r="C47" s="162" t="s">
        <v>121</v>
      </c>
      <c r="D47" s="40">
        <f t="shared" si="2"/>
        <v>15</v>
      </c>
      <c r="E47" s="4" t="s">
        <v>125</v>
      </c>
      <c r="F47" s="3" t="s">
        <v>52</v>
      </c>
      <c r="G47" s="3" t="s">
        <v>126</v>
      </c>
      <c r="H47" s="3" t="s">
        <v>127</v>
      </c>
      <c r="I47" s="3" t="s">
        <v>128</v>
      </c>
      <c r="J47" s="41" t="s">
        <v>129</v>
      </c>
      <c r="K47" s="5" t="s">
        <v>58</v>
      </c>
      <c r="L47" s="3" t="s">
        <v>60</v>
      </c>
      <c r="M47" s="3"/>
      <c r="N47" s="3" t="s">
        <v>76</v>
      </c>
      <c r="O47" s="3"/>
      <c r="P47" s="40"/>
      <c r="Q47" s="4"/>
      <c r="R47" s="3"/>
      <c r="S47" s="3" t="s">
        <v>60</v>
      </c>
      <c r="T47" s="3" t="s">
        <v>60</v>
      </c>
      <c r="U47" s="3"/>
      <c r="V47" s="41"/>
      <c r="W47" s="5" t="s">
        <v>67</v>
      </c>
      <c r="X47" s="3" t="s">
        <v>60</v>
      </c>
      <c r="Y47" s="3"/>
      <c r="Z47" s="3" t="s">
        <v>58</v>
      </c>
      <c r="AA47" s="3"/>
      <c r="AB47" s="40"/>
      <c r="AC47" s="4"/>
      <c r="AD47" s="3" t="s">
        <v>67</v>
      </c>
      <c r="AE47" s="3" t="s">
        <v>76</v>
      </c>
      <c r="AF47" s="3" t="s">
        <v>76</v>
      </c>
      <c r="AG47" s="3"/>
      <c r="AH47" s="41"/>
      <c r="AI47" s="4" t="s">
        <v>60</v>
      </c>
      <c r="AJ47" s="3" t="s">
        <v>60</v>
      </c>
      <c r="AK47" s="3" t="s">
        <v>58</v>
      </c>
      <c r="AL47" s="3" t="s">
        <v>58</v>
      </c>
      <c r="AM47" s="3"/>
      <c r="AN47" s="41"/>
    </row>
    <row r="48" spans="1:43" ht="30" customHeight="1" x14ac:dyDescent="0.25">
      <c r="A48" s="155"/>
      <c r="B48" s="141" t="s">
        <v>153</v>
      </c>
      <c r="C48" s="162" t="s">
        <v>3</v>
      </c>
      <c r="D48" s="40">
        <v>3</v>
      </c>
      <c r="E48" s="4"/>
      <c r="F48" s="3"/>
      <c r="G48" s="3"/>
      <c r="H48" s="3"/>
      <c r="I48" s="3"/>
      <c r="J48" s="41"/>
      <c r="K48" s="5"/>
      <c r="L48" s="3"/>
      <c r="M48" s="3"/>
      <c r="N48" s="3"/>
      <c r="O48" s="3"/>
      <c r="P48" s="40"/>
      <c r="Q48" s="4"/>
      <c r="R48" s="3"/>
      <c r="S48" s="3"/>
      <c r="T48" s="3"/>
      <c r="U48" s="3"/>
      <c r="V48" s="41"/>
      <c r="W48" s="5" t="s">
        <v>64</v>
      </c>
      <c r="X48" s="3"/>
      <c r="Y48" s="3"/>
      <c r="Z48" s="3"/>
      <c r="AA48" s="3"/>
      <c r="AB48" s="40"/>
      <c r="AC48" s="4" t="s">
        <v>64</v>
      </c>
      <c r="AD48" s="3" t="s">
        <v>64</v>
      </c>
      <c r="AE48" s="3"/>
      <c r="AF48" s="3"/>
      <c r="AG48" s="3"/>
      <c r="AH48" s="41"/>
      <c r="AI48" s="4"/>
      <c r="AJ48" s="3"/>
      <c r="AK48" s="3"/>
      <c r="AL48" s="3"/>
      <c r="AM48" s="3"/>
      <c r="AN48" s="41"/>
    </row>
    <row r="49" spans="1:211" s="157" customFormat="1" ht="30" customHeight="1" x14ac:dyDescent="0.25">
      <c r="A49" s="155" t="e">
        <f>+A47+1</f>
        <v>#REF!</v>
      </c>
      <c r="B49" s="141" t="s">
        <v>29</v>
      </c>
      <c r="C49" s="162" t="s">
        <v>13</v>
      </c>
      <c r="D49" s="40">
        <f t="shared" si="2"/>
        <v>15</v>
      </c>
      <c r="E49" s="4" t="s">
        <v>59</v>
      </c>
      <c r="F49" s="3"/>
      <c r="G49" s="3" t="s">
        <v>80</v>
      </c>
      <c r="H49" s="3" t="s">
        <v>80</v>
      </c>
      <c r="I49" s="3"/>
      <c r="J49" s="41"/>
      <c r="K49" s="5"/>
      <c r="L49" s="3" t="s">
        <v>142</v>
      </c>
      <c r="M49" s="3" t="s">
        <v>142</v>
      </c>
      <c r="N49" s="3"/>
      <c r="O49" s="3"/>
      <c r="P49" s="40"/>
      <c r="Q49" s="4" t="s">
        <v>142</v>
      </c>
      <c r="R49" s="3"/>
      <c r="S49" s="3" t="s">
        <v>80</v>
      </c>
      <c r="T49" s="3" t="s">
        <v>80</v>
      </c>
      <c r="U49" s="3"/>
      <c r="V49" s="41"/>
      <c r="W49" s="5" t="s">
        <v>63</v>
      </c>
      <c r="X49" s="3" t="s">
        <v>60</v>
      </c>
      <c r="Y49" s="3"/>
      <c r="Z49" s="3" t="s">
        <v>58</v>
      </c>
      <c r="AA49" s="3"/>
      <c r="AB49" s="40"/>
      <c r="AC49" s="4" t="s">
        <v>80</v>
      </c>
      <c r="AD49" s="3" t="s">
        <v>142</v>
      </c>
      <c r="AE49" s="3" t="s">
        <v>76</v>
      </c>
      <c r="AF49" s="3" t="s">
        <v>76</v>
      </c>
      <c r="AG49" s="3"/>
      <c r="AH49" s="41"/>
      <c r="AI49" s="4" t="s">
        <v>125</v>
      </c>
      <c r="AJ49" s="3" t="s">
        <v>52</v>
      </c>
      <c r="AK49" s="3" t="s">
        <v>126</v>
      </c>
      <c r="AL49" s="3" t="s">
        <v>127</v>
      </c>
      <c r="AM49" s="3" t="s">
        <v>128</v>
      </c>
      <c r="AN49" s="41" t="s">
        <v>129</v>
      </c>
      <c r="AO49" s="146"/>
      <c r="AP49" s="146"/>
      <c r="AQ49" s="146"/>
    </row>
    <row r="50" spans="1:211" ht="30" customHeight="1" x14ac:dyDescent="0.25">
      <c r="A50" s="155" t="e">
        <f t="shared" si="3"/>
        <v>#REF!</v>
      </c>
      <c r="B50" s="141" t="s">
        <v>31</v>
      </c>
      <c r="C50" s="162" t="s">
        <v>30</v>
      </c>
      <c r="D50" s="40">
        <f t="shared" si="2"/>
        <v>16</v>
      </c>
      <c r="E50" s="4" t="s">
        <v>164</v>
      </c>
      <c r="F50" s="3" t="s">
        <v>60</v>
      </c>
      <c r="G50" s="3" t="s">
        <v>62</v>
      </c>
      <c r="H50" s="3" t="s">
        <v>61</v>
      </c>
      <c r="I50" s="3"/>
      <c r="J50" s="41"/>
      <c r="K50" s="5" t="s">
        <v>64</v>
      </c>
      <c r="L50" s="3"/>
      <c r="M50" s="3" t="s">
        <v>62</v>
      </c>
      <c r="N50" s="3" t="s">
        <v>67</v>
      </c>
      <c r="O50" s="3"/>
      <c r="P50" s="40"/>
      <c r="Q50" s="4" t="s">
        <v>125</v>
      </c>
      <c r="R50" s="3" t="s">
        <v>52</v>
      </c>
      <c r="S50" s="3" t="s">
        <v>126</v>
      </c>
      <c r="T50" s="3" t="s">
        <v>127</v>
      </c>
      <c r="U50" s="3" t="s">
        <v>128</v>
      </c>
      <c r="V50" s="41" t="s">
        <v>129</v>
      </c>
      <c r="W50" s="5"/>
      <c r="X50" s="3"/>
      <c r="Y50" s="3" t="s">
        <v>58</v>
      </c>
      <c r="Z50" s="3" t="s">
        <v>138</v>
      </c>
      <c r="AA50" s="3"/>
      <c r="AB50" s="40"/>
      <c r="AC50" s="4"/>
      <c r="AD50" s="3" t="s">
        <v>138</v>
      </c>
      <c r="AE50" s="3" t="s">
        <v>63</v>
      </c>
      <c r="AF50" s="3" t="s">
        <v>59</v>
      </c>
      <c r="AG50" s="3"/>
      <c r="AH50" s="41"/>
      <c r="AI50" s="4" t="s">
        <v>59</v>
      </c>
      <c r="AJ50" s="3" t="s">
        <v>63</v>
      </c>
      <c r="AK50" s="3" t="s">
        <v>64</v>
      </c>
      <c r="AL50" s="3" t="s">
        <v>67</v>
      </c>
      <c r="AM50" s="3"/>
      <c r="AN50" s="41"/>
      <c r="AO50" s="157"/>
      <c r="AP50" s="157"/>
      <c r="AQ50" s="157"/>
    </row>
    <row r="51" spans="1:211" ht="30" customHeight="1" x14ac:dyDescent="0.25">
      <c r="A51" s="155" t="e">
        <f t="shared" si="3"/>
        <v>#REF!</v>
      </c>
      <c r="B51" s="141" t="s">
        <v>32</v>
      </c>
      <c r="C51" s="162" t="s">
        <v>33</v>
      </c>
      <c r="D51" s="40">
        <f>COUNTA(E51:AN51)</f>
        <v>8</v>
      </c>
      <c r="E51" s="4" t="s">
        <v>60</v>
      </c>
      <c r="F51" s="3" t="s">
        <v>61</v>
      </c>
      <c r="G51" s="3"/>
      <c r="H51" s="3" t="s">
        <v>62</v>
      </c>
      <c r="I51" s="3"/>
      <c r="J51" s="41"/>
      <c r="K51" s="5"/>
      <c r="L51" s="3" t="s">
        <v>67</v>
      </c>
      <c r="M51" s="3" t="s">
        <v>138</v>
      </c>
      <c r="N51" s="3" t="s">
        <v>63</v>
      </c>
      <c r="O51" s="3"/>
      <c r="P51" s="40"/>
      <c r="Q51" s="4" t="s">
        <v>64</v>
      </c>
      <c r="R51" s="3" t="s">
        <v>58</v>
      </c>
      <c r="S51" s="3"/>
      <c r="T51" s="3"/>
      <c r="U51" s="3"/>
      <c r="V51" s="41"/>
      <c r="W51" s="5"/>
      <c r="X51" s="3"/>
      <c r="Y51" s="3"/>
      <c r="Z51" s="3"/>
      <c r="AA51" s="3"/>
      <c r="AB51" s="40"/>
      <c r="AC51" s="4"/>
      <c r="AD51" s="3"/>
      <c r="AE51" s="3"/>
      <c r="AF51" s="3"/>
      <c r="AG51" s="3"/>
      <c r="AH51" s="41"/>
      <c r="AI51" s="4"/>
      <c r="AJ51" s="3"/>
      <c r="AK51" s="3"/>
      <c r="AL51" s="3"/>
      <c r="AM51" s="3"/>
      <c r="AN51" s="41"/>
    </row>
    <row r="52" spans="1:211" ht="30" customHeight="1" x14ac:dyDescent="0.25">
      <c r="A52" s="155" t="e">
        <f t="shared" si="3"/>
        <v>#REF!</v>
      </c>
      <c r="B52" s="141" t="s">
        <v>93</v>
      </c>
      <c r="C52" s="162" t="s">
        <v>132</v>
      </c>
      <c r="D52" s="40">
        <f>COUNTA(E52:AN52)</f>
        <v>2</v>
      </c>
      <c r="E52" s="4"/>
      <c r="F52" s="3"/>
      <c r="G52" s="3"/>
      <c r="H52" s="3"/>
      <c r="I52" s="3"/>
      <c r="J52" s="41"/>
      <c r="K52" s="5"/>
      <c r="L52" s="3"/>
      <c r="M52" s="3"/>
      <c r="N52" s="3"/>
      <c r="O52" s="3"/>
      <c r="P52" s="40"/>
      <c r="Q52" s="4"/>
      <c r="R52" s="3"/>
      <c r="S52" s="3"/>
      <c r="T52" s="3"/>
      <c r="U52" s="3"/>
      <c r="V52" s="41"/>
      <c r="W52" s="5"/>
      <c r="X52" s="3"/>
      <c r="Y52" s="3"/>
      <c r="Z52" s="3"/>
      <c r="AA52" s="3"/>
      <c r="AB52" s="40"/>
      <c r="AC52" s="4"/>
      <c r="AD52" s="3" t="s">
        <v>75</v>
      </c>
      <c r="AE52" s="3"/>
      <c r="AF52" s="3"/>
      <c r="AG52" s="3"/>
      <c r="AH52" s="41"/>
      <c r="AI52" s="4"/>
      <c r="AJ52" s="3"/>
      <c r="AK52" s="3"/>
      <c r="AL52" s="3" t="s">
        <v>75</v>
      </c>
      <c r="AM52" s="3"/>
      <c r="AN52" s="41"/>
    </row>
    <row r="53" spans="1:211" ht="30" customHeight="1" x14ac:dyDescent="0.25">
      <c r="A53" s="155" t="e">
        <f t="shared" si="3"/>
        <v>#REF!</v>
      </c>
      <c r="B53" s="141" t="s">
        <v>94</v>
      </c>
      <c r="C53" s="162" t="s">
        <v>134</v>
      </c>
      <c r="D53" s="40">
        <f t="shared" si="2"/>
        <v>14</v>
      </c>
      <c r="E53" s="4"/>
      <c r="F53" s="3" t="s">
        <v>72</v>
      </c>
      <c r="G53" s="3" t="s">
        <v>138</v>
      </c>
      <c r="H53" s="3"/>
      <c r="I53" s="3"/>
      <c r="J53" s="41"/>
      <c r="K53" s="5"/>
      <c r="L53" s="3"/>
      <c r="M53" s="3" t="s">
        <v>71</v>
      </c>
      <c r="N53" s="3" t="s">
        <v>71</v>
      </c>
      <c r="O53" s="3"/>
      <c r="P53" s="40"/>
      <c r="Q53" s="4" t="s">
        <v>72</v>
      </c>
      <c r="R53" s="3" t="s">
        <v>72</v>
      </c>
      <c r="S53" s="3" t="s">
        <v>70</v>
      </c>
      <c r="T53" s="3"/>
      <c r="U53" s="3"/>
      <c r="V53" s="41"/>
      <c r="W53" s="5" t="s">
        <v>125</v>
      </c>
      <c r="X53" s="3" t="s">
        <v>52</v>
      </c>
      <c r="Y53" s="3" t="s">
        <v>126</v>
      </c>
      <c r="Z53" s="3" t="s">
        <v>127</v>
      </c>
      <c r="AA53" s="3" t="s">
        <v>128</v>
      </c>
      <c r="AB53" s="40" t="s">
        <v>129</v>
      </c>
      <c r="AC53" s="4" t="s">
        <v>138</v>
      </c>
      <c r="AD53" s="3" t="s">
        <v>72</v>
      </c>
      <c r="AE53" s="3" t="s">
        <v>58</v>
      </c>
      <c r="AF53" s="3" t="s">
        <v>70</v>
      </c>
      <c r="AG53" s="3"/>
      <c r="AH53" s="41"/>
      <c r="AI53" s="4" t="s">
        <v>58</v>
      </c>
      <c r="AJ53" s="3" t="s">
        <v>58</v>
      </c>
      <c r="AK53" s="3"/>
      <c r="AL53" s="3" t="s">
        <v>71</v>
      </c>
      <c r="AM53" s="3"/>
      <c r="AN53" s="41"/>
    </row>
    <row r="54" spans="1:211" ht="30" customHeight="1" x14ac:dyDescent="0.25">
      <c r="A54" s="155" t="e">
        <f>+#REF!+1</f>
        <v>#REF!</v>
      </c>
      <c r="B54" s="141" t="s">
        <v>34</v>
      </c>
      <c r="C54" s="162" t="s">
        <v>17</v>
      </c>
      <c r="D54" s="40">
        <f t="shared" si="2"/>
        <v>15</v>
      </c>
      <c r="E54" s="4"/>
      <c r="F54" s="3"/>
      <c r="G54" s="3"/>
      <c r="H54" s="3" t="s">
        <v>60</v>
      </c>
      <c r="I54" s="3"/>
      <c r="J54" s="41"/>
      <c r="K54" s="5" t="s">
        <v>62</v>
      </c>
      <c r="L54" s="3" t="s">
        <v>62</v>
      </c>
      <c r="M54" s="3" t="s">
        <v>60</v>
      </c>
      <c r="N54" s="3" t="s">
        <v>60</v>
      </c>
      <c r="O54" s="3"/>
      <c r="P54" s="40"/>
      <c r="Q54" s="4" t="s">
        <v>62</v>
      </c>
      <c r="R54" s="3" t="s">
        <v>62</v>
      </c>
      <c r="S54" s="3" t="s">
        <v>58</v>
      </c>
      <c r="T54" s="3" t="s">
        <v>58</v>
      </c>
      <c r="U54" s="3"/>
      <c r="V54" s="41"/>
      <c r="W54" s="5" t="s">
        <v>58</v>
      </c>
      <c r="X54" s="3" t="s">
        <v>58</v>
      </c>
      <c r="Y54" s="3"/>
      <c r="Z54" s="3"/>
      <c r="AA54" s="3"/>
      <c r="AB54" s="40"/>
      <c r="AC54" s="4" t="s">
        <v>62</v>
      </c>
      <c r="AD54" s="3" t="s">
        <v>60</v>
      </c>
      <c r="AE54" s="3" t="s">
        <v>60</v>
      </c>
      <c r="AF54" s="3" t="s">
        <v>58</v>
      </c>
      <c r="AG54" s="3"/>
      <c r="AH54" s="41"/>
      <c r="AI54" s="4" t="s">
        <v>125</v>
      </c>
      <c r="AJ54" s="3" t="s">
        <v>52</v>
      </c>
      <c r="AK54" s="3" t="s">
        <v>126</v>
      </c>
      <c r="AL54" s="3" t="s">
        <v>127</v>
      </c>
      <c r="AM54" s="3" t="s">
        <v>128</v>
      </c>
      <c r="AN54" s="41" t="s">
        <v>129</v>
      </c>
      <c r="AO54" s="157"/>
      <c r="AP54" s="157"/>
      <c r="AQ54" s="157"/>
    </row>
    <row r="55" spans="1:211" ht="30" customHeight="1" x14ac:dyDescent="0.25">
      <c r="A55" s="155" t="e">
        <f t="shared" si="3"/>
        <v>#REF!</v>
      </c>
      <c r="B55" s="141" t="s">
        <v>97</v>
      </c>
      <c r="C55" s="162" t="s">
        <v>122</v>
      </c>
      <c r="D55" s="40">
        <f t="shared" si="2"/>
        <v>13</v>
      </c>
      <c r="E55" s="4" t="s">
        <v>82</v>
      </c>
      <c r="F55" s="3"/>
      <c r="G55" s="3" t="s">
        <v>76</v>
      </c>
      <c r="H55" s="3" t="s">
        <v>80</v>
      </c>
      <c r="I55" s="3"/>
      <c r="J55" s="41"/>
      <c r="K55" s="5"/>
      <c r="L55" s="3" t="s">
        <v>142</v>
      </c>
      <c r="M55" s="3" t="s">
        <v>142</v>
      </c>
      <c r="N55" s="3"/>
      <c r="O55" s="3"/>
      <c r="P55" s="40"/>
      <c r="Q55" s="4" t="s">
        <v>142</v>
      </c>
      <c r="R55" s="3" t="s">
        <v>76</v>
      </c>
      <c r="S55" s="3" t="s">
        <v>76</v>
      </c>
      <c r="T55" s="3" t="s">
        <v>82</v>
      </c>
      <c r="U55" s="3"/>
      <c r="V55" s="41"/>
      <c r="W55" s="5" t="s">
        <v>76</v>
      </c>
      <c r="X55" s="3" t="s">
        <v>80</v>
      </c>
      <c r="Y55" s="3"/>
      <c r="Z55" s="3"/>
      <c r="AA55" s="3"/>
      <c r="AB55" s="40"/>
      <c r="AC55" s="4" t="s">
        <v>80</v>
      </c>
      <c r="AD55" s="3" t="s">
        <v>142</v>
      </c>
      <c r="AE55" s="3"/>
      <c r="AF55" s="3"/>
      <c r="AG55" s="3"/>
      <c r="AH55" s="41"/>
      <c r="AI55" s="4" t="s">
        <v>125</v>
      </c>
      <c r="AJ55" s="3" t="s">
        <v>52</v>
      </c>
      <c r="AK55" s="3" t="s">
        <v>126</v>
      </c>
      <c r="AL55" s="3" t="s">
        <v>127</v>
      </c>
      <c r="AM55" s="3" t="s">
        <v>128</v>
      </c>
      <c r="AN55" s="41" t="s">
        <v>129</v>
      </c>
    </row>
    <row r="56" spans="1:211" ht="30" customHeight="1" x14ac:dyDescent="0.25">
      <c r="A56" s="155"/>
      <c r="B56" s="141" t="s">
        <v>162</v>
      </c>
      <c r="C56" s="162" t="s">
        <v>122</v>
      </c>
      <c r="D56" s="40">
        <f>COUNTA(E56:AN56)</f>
        <v>5</v>
      </c>
      <c r="E56" s="4"/>
      <c r="F56" s="3"/>
      <c r="G56" s="3"/>
      <c r="H56" s="3"/>
      <c r="I56" s="3"/>
      <c r="J56" s="41"/>
      <c r="K56" s="5" t="s">
        <v>76</v>
      </c>
      <c r="L56" s="3" t="s">
        <v>76</v>
      </c>
      <c r="M56" s="3" t="s">
        <v>76</v>
      </c>
      <c r="N56" s="3"/>
      <c r="O56" s="3"/>
      <c r="P56" s="40"/>
      <c r="Q56" s="4"/>
      <c r="R56" s="3"/>
      <c r="S56" s="3"/>
      <c r="T56" s="3"/>
      <c r="U56" s="3"/>
      <c r="V56" s="41"/>
      <c r="W56" s="5"/>
      <c r="X56" s="3"/>
      <c r="Y56" s="3"/>
      <c r="Z56" s="3"/>
      <c r="AA56" s="3"/>
      <c r="AB56" s="40"/>
      <c r="AC56" s="4" t="s">
        <v>76</v>
      </c>
      <c r="AD56" s="3" t="s">
        <v>76</v>
      </c>
      <c r="AE56" s="3"/>
      <c r="AF56" s="3"/>
      <c r="AG56" s="3"/>
      <c r="AH56" s="41"/>
      <c r="AI56" s="4"/>
      <c r="AJ56" s="3"/>
      <c r="AK56" s="3"/>
      <c r="AL56" s="3"/>
      <c r="AM56" s="3"/>
      <c r="AN56" s="41"/>
    </row>
    <row r="57" spans="1:211" s="157" customFormat="1" ht="30" customHeight="1" x14ac:dyDescent="0.25">
      <c r="A57" s="155" t="e">
        <f>+A55+1</f>
        <v>#REF!</v>
      </c>
      <c r="B57" s="141" t="s">
        <v>35</v>
      </c>
      <c r="C57" s="162" t="s">
        <v>134</v>
      </c>
      <c r="D57" s="40">
        <f t="shared" si="2"/>
        <v>15</v>
      </c>
      <c r="E57" s="4" t="s">
        <v>71</v>
      </c>
      <c r="F57" s="3" t="s">
        <v>71</v>
      </c>
      <c r="G57" s="3" t="s">
        <v>67</v>
      </c>
      <c r="H57" s="3" t="s">
        <v>70</v>
      </c>
      <c r="I57" s="3"/>
      <c r="J57" s="41"/>
      <c r="K57" s="5"/>
      <c r="L57" s="3" t="s">
        <v>70</v>
      </c>
      <c r="M57" s="3" t="s">
        <v>59</v>
      </c>
      <c r="N57" s="3" t="s">
        <v>72</v>
      </c>
      <c r="O57" s="3"/>
      <c r="P57" s="40"/>
      <c r="Q57" s="4" t="s">
        <v>125</v>
      </c>
      <c r="R57" s="3" t="s">
        <v>52</v>
      </c>
      <c r="S57" s="3" t="s">
        <v>126</v>
      </c>
      <c r="T57" s="3" t="s">
        <v>127</v>
      </c>
      <c r="U57" s="3" t="s">
        <v>128</v>
      </c>
      <c r="V57" s="41" t="s">
        <v>129</v>
      </c>
      <c r="W57" s="5"/>
      <c r="X57" s="3" t="s">
        <v>70</v>
      </c>
      <c r="Y57" s="3" t="s">
        <v>70</v>
      </c>
      <c r="Z57" s="3" t="s">
        <v>71</v>
      </c>
      <c r="AA57" s="3"/>
      <c r="AB57" s="40"/>
      <c r="AC57" s="4"/>
      <c r="AD57" s="3"/>
      <c r="AE57" s="3" t="s">
        <v>70</v>
      </c>
      <c r="AF57" s="3" t="s">
        <v>67</v>
      </c>
      <c r="AG57" s="3"/>
      <c r="AH57" s="41"/>
      <c r="AI57" s="4" t="s">
        <v>72</v>
      </c>
      <c r="AJ57" s="3" t="s">
        <v>72</v>
      </c>
      <c r="AK57" s="3" t="s">
        <v>59</v>
      </c>
      <c r="AL57" s="3"/>
      <c r="AM57" s="3"/>
      <c r="AN57" s="41"/>
      <c r="AO57" s="146"/>
      <c r="AP57" s="146"/>
      <c r="AQ57" s="146"/>
    </row>
    <row r="58" spans="1:211" ht="30" customHeight="1" x14ac:dyDescent="0.25">
      <c r="A58" s="155" t="e">
        <f t="shared" si="3"/>
        <v>#REF!</v>
      </c>
      <c r="B58" s="141" t="s">
        <v>95</v>
      </c>
      <c r="C58" s="162" t="s">
        <v>17</v>
      </c>
      <c r="D58" s="40">
        <f t="shared" si="2"/>
        <v>14</v>
      </c>
      <c r="E58" s="4" t="s">
        <v>72</v>
      </c>
      <c r="F58" s="3" t="s">
        <v>70</v>
      </c>
      <c r="G58" s="3" t="s">
        <v>70</v>
      </c>
      <c r="H58" s="3"/>
      <c r="I58" s="3"/>
      <c r="J58" s="41"/>
      <c r="K58" s="5" t="s">
        <v>70</v>
      </c>
      <c r="L58" s="3" t="s">
        <v>72</v>
      </c>
      <c r="M58" s="3"/>
      <c r="N58" s="3"/>
      <c r="O58" s="3"/>
      <c r="P58" s="40"/>
      <c r="Q58" s="4" t="s">
        <v>70</v>
      </c>
      <c r="R58" s="3" t="s">
        <v>70</v>
      </c>
      <c r="S58" s="3" t="s">
        <v>71</v>
      </c>
      <c r="T58" s="3" t="s">
        <v>72</v>
      </c>
      <c r="U58" s="3"/>
      <c r="V58" s="41"/>
      <c r="W58" s="5" t="s">
        <v>125</v>
      </c>
      <c r="X58" s="3" t="s">
        <v>52</v>
      </c>
      <c r="Y58" s="3" t="s">
        <v>126</v>
      </c>
      <c r="Z58" s="3" t="s">
        <v>127</v>
      </c>
      <c r="AA58" s="3" t="s">
        <v>128</v>
      </c>
      <c r="AB58" s="40" t="s">
        <v>129</v>
      </c>
      <c r="AC58" s="4"/>
      <c r="AD58" s="3"/>
      <c r="AE58" s="3" t="s">
        <v>71</v>
      </c>
      <c r="AF58" s="3" t="s">
        <v>72</v>
      </c>
      <c r="AG58" s="3"/>
      <c r="AH58" s="41"/>
      <c r="AI58" s="4" t="s">
        <v>70</v>
      </c>
      <c r="AJ58" s="3" t="s">
        <v>71</v>
      </c>
      <c r="AK58" s="3" t="s">
        <v>71</v>
      </c>
      <c r="AL58" s="3"/>
      <c r="AM58" s="3"/>
      <c r="AN58" s="41"/>
      <c r="AO58" s="157"/>
      <c r="AP58" s="157"/>
      <c r="AQ58" s="157"/>
    </row>
    <row r="59" spans="1:211" ht="30" customHeight="1" x14ac:dyDescent="0.25">
      <c r="A59" s="155" t="e">
        <f t="shared" si="3"/>
        <v>#REF!</v>
      </c>
      <c r="B59" s="141" t="s">
        <v>96</v>
      </c>
      <c r="C59" s="162" t="s">
        <v>135</v>
      </c>
      <c r="D59" s="40">
        <f t="shared" si="2"/>
        <v>10</v>
      </c>
      <c r="E59" s="4"/>
      <c r="F59" s="3"/>
      <c r="G59" s="3"/>
      <c r="H59" s="3"/>
      <c r="I59" s="3"/>
      <c r="J59" s="41"/>
      <c r="K59" s="5"/>
      <c r="L59" s="3" t="s">
        <v>70</v>
      </c>
      <c r="M59" s="3"/>
      <c r="N59" s="3"/>
      <c r="O59" s="3"/>
      <c r="P59" s="40"/>
      <c r="Q59" s="4" t="s">
        <v>125</v>
      </c>
      <c r="R59" s="3" t="s">
        <v>52</v>
      </c>
      <c r="S59" s="3" t="s">
        <v>126</v>
      </c>
      <c r="T59" s="3" t="s">
        <v>127</v>
      </c>
      <c r="U59" s="3" t="s">
        <v>128</v>
      </c>
      <c r="V59" s="41" t="s">
        <v>129</v>
      </c>
      <c r="W59" s="5" t="s">
        <v>71</v>
      </c>
      <c r="X59" s="3" t="s">
        <v>70</v>
      </c>
      <c r="Y59" s="3" t="s">
        <v>70</v>
      </c>
      <c r="Z59" s="3"/>
      <c r="AA59" s="3"/>
      <c r="AB59" s="40"/>
      <c r="AC59" s="4"/>
      <c r="AD59" s="3"/>
      <c r="AE59" s="3" t="s">
        <v>70</v>
      </c>
      <c r="AF59" s="3" t="s">
        <v>71</v>
      </c>
      <c r="AG59" s="3"/>
      <c r="AH59" s="41"/>
      <c r="AI59" s="4" t="s">
        <v>71</v>
      </c>
      <c r="AJ59" s="3" t="s">
        <v>164</v>
      </c>
      <c r="AK59" s="3" t="s">
        <v>83</v>
      </c>
      <c r="AL59" s="3" t="s">
        <v>83</v>
      </c>
      <c r="AM59" s="3"/>
      <c r="AN59" s="41"/>
    </row>
    <row r="60" spans="1:211" ht="30" customHeight="1" x14ac:dyDescent="0.25">
      <c r="A60" s="155" t="e">
        <f>+A59+1</f>
        <v>#REF!</v>
      </c>
      <c r="B60" s="141" t="s">
        <v>99</v>
      </c>
      <c r="C60" s="162" t="s">
        <v>23</v>
      </c>
      <c r="D60" s="40">
        <f t="shared" si="2"/>
        <v>14</v>
      </c>
      <c r="E60" s="4" t="s">
        <v>139</v>
      </c>
      <c r="F60" s="3" t="s">
        <v>79</v>
      </c>
      <c r="G60" s="3"/>
      <c r="H60" s="3"/>
      <c r="I60" s="3"/>
      <c r="J60" s="41"/>
      <c r="K60" s="5"/>
      <c r="L60" s="3"/>
      <c r="M60" s="3" t="s">
        <v>139</v>
      </c>
      <c r="N60" s="3" t="s">
        <v>78</v>
      </c>
      <c r="O60" s="3"/>
      <c r="P60" s="40"/>
      <c r="Q60" s="4" t="s">
        <v>125</v>
      </c>
      <c r="R60" s="3" t="s">
        <v>52</v>
      </c>
      <c r="S60" s="3" t="s">
        <v>126</v>
      </c>
      <c r="T60" s="3" t="s">
        <v>127</v>
      </c>
      <c r="U60" s="3" t="s">
        <v>128</v>
      </c>
      <c r="V60" s="41" t="s">
        <v>129</v>
      </c>
      <c r="W60" s="5" t="s">
        <v>139</v>
      </c>
      <c r="X60" s="3" t="s">
        <v>139</v>
      </c>
      <c r="Y60" s="3" t="s">
        <v>79</v>
      </c>
      <c r="Z60" s="3"/>
      <c r="AA60" s="3"/>
      <c r="AB60" s="40"/>
      <c r="AC60" s="4" t="s">
        <v>83</v>
      </c>
      <c r="AD60" s="3" t="s">
        <v>83</v>
      </c>
      <c r="AE60" s="3" t="s">
        <v>139</v>
      </c>
      <c r="AF60" s="3" t="s">
        <v>139</v>
      </c>
      <c r="AG60" s="3"/>
      <c r="AH60" s="41"/>
      <c r="AI60" s="4"/>
      <c r="AJ60" s="3" t="s">
        <v>78</v>
      </c>
      <c r="AK60" s="3" t="s">
        <v>79</v>
      </c>
      <c r="AL60" s="3" t="s">
        <v>139</v>
      </c>
      <c r="AM60" s="3"/>
      <c r="AN60" s="41"/>
    </row>
    <row r="61" spans="1:211" ht="30" customHeight="1" x14ac:dyDescent="0.25">
      <c r="A61" s="155" t="e">
        <f>+A26+1</f>
        <v>#REF!</v>
      </c>
      <c r="B61" s="142" t="s">
        <v>295</v>
      </c>
      <c r="C61" s="163" t="s">
        <v>23</v>
      </c>
      <c r="D61" s="46">
        <f>COUNTA(E61:AN61)-6</f>
        <v>8</v>
      </c>
      <c r="E61" s="44"/>
      <c r="F61" s="45"/>
      <c r="G61" s="45"/>
      <c r="H61" s="45"/>
      <c r="I61" s="45"/>
      <c r="J61" s="47"/>
      <c r="K61" s="48" t="s">
        <v>139</v>
      </c>
      <c r="L61" s="45"/>
      <c r="M61" s="45" t="s">
        <v>75</v>
      </c>
      <c r="N61" s="45"/>
      <c r="O61" s="45"/>
      <c r="P61" s="46"/>
      <c r="Q61" s="44" t="s">
        <v>139</v>
      </c>
      <c r="R61" s="45" t="s">
        <v>73</v>
      </c>
      <c r="S61" s="45" t="s">
        <v>74</v>
      </c>
      <c r="T61" s="45"/>
      <c r="U61" s="45"/>
      <c r="V61" s="47"/>
      <c r="W61" s="48" t="s">
        <v>125</v>
      </c>
      <c r="X61" s="45" t="s">
        <v>52</v>
      </c>
      <c r="Y61" s="45" t="s">
        <v>126</v>
      </c>
      <c r="Z61" s="45" t="s">
        <v>127</v>
      </c>
      <c r="AA61" s="45" t="s">
        <v>128</v>
      </c>
      <c r="AB61" s="46" t="s">
        <v>129</v>
      </c>
      <c r="AC61" s="44" t="s">
        <v>73</v>
      </c>
      <c r="AD61" s="45" t="s">
        <v>75</v>
      </c>
      <c r="AE61" s="45"/>
      <c r="AF61" s="45"/>
      <c r="AG61" s="45"/>
      <c r="AH61" s="47"/>
      <c r="AI61" s="44"/>
      <c r="AJ61" s="45"/>
      <c r="AK61" s="45"/>
      <c r="AL61" s="45" t="s">
        <v>75</v>
      </c>
      <c r="AM61" s="45"/>
      <c r="AN61" s="47"/>
    </row>
    <row r="62" spans="1:211" s="156" customFormat="1" ht="30" customHeight="1" thickBot="1" x14ac:dyDescent="0.3">
      <c r="A62" s="159"/>
      <c r="B62" s="142" t="s">
        <v>298</v>
      </c>
      <c r="C62" s="163" t="s">
        <v>23</v>
      </c>
      <c r="D62" s="46">
        <v>2</v>
      </c>
      <c r="E62" s="44"/>
      <c r="F62" s="45"/>
      <c r="G62" s="45"/>
      <c r="H62" s="45"/>
      <c r="I62" s="45"/>
      <c r="J62" s="47"/>
      <c r="K62" s="48"/>
      <c r="L62" s="45"/>
      <c r="M62" s="45"/>
      <c r="N62" s="45"/>
      <c r="O62" s="45"/>
      <c r="P62" s="46"/>
      <c r="Q62" s="44" t="s">
        <v>60</v>
      </c>
      <c r="R62" s="45"/>
      <c r="S62" s="45"/>
      <c r="T62" s="45"/>
      <c r="U62" s="45"/>
      <c r="V62" s="47"/>
      <c r="W62" s="48" t="s">
        <v>72</v>
      </c>
      <c r="X62" s="45"/>
      <c r="Y62" s="45"/>
      <c r="Z62" s="45" t="s">
        <v>139</v>
      </c>
      <c r="AA62" s="45"/>
      <c r="AB62" s="46"/>
      <c r="AC62" s="44"/>
      <c r="AD62" s="45"/>
      <c r="AE62" s="45"/>
      <c r="AF62" s="45"/>
      <c r="AG62" s="45"/>
      <c r="AH62" s="47"/>
      <c r="AI62" s="44"/>
      <c r="AJ62" s="45"/>
      <c r="AK62" s="45"/>
      <c r="AL62" s="45"/>
      <c r="AM62" s="45"/>
      <c r="AN62" s="47"/>
      <c r="AO62" s="146"/>
      <c r="AP62" s="146"/>
      <c r="AQ62" s="146"/>
      <c r="AR62" s="146"/>
      <c r="AS62" s="146"/>
      <c r="AT62" s="146"/>
      <c r="AU62" s="146"/>
      <c r="AV62" s="146"/>
      <c r="AW62" s="146"/>
      <c r="AX62" s="146"/>
      <c r="AY62" s="146"/>
      <c r="AZ62" s="146"/>
      <c r="BA62" s="146"/>
      <c r="BB62" s="146"/>
      <c r="BC62" s="146"/>
      <c r="BD62" s="146"/>
      <c r="BE62" s="146"/>
      <c r="BF62" s="146"/>
      <c r="BG62" s="146"/>
      <c r="BH62" s="146"/>
      <c r="BI62" s="146"/>
      <c r="BJ62" s="146"/>
      <c r="BK62" s="146"/>
      <c r="BL62" s="146"/>
      <c r="BM62" s="146"/>
      <c r="BN62" s="146"/>
      <c r="BO62" s="146"/>
      <c r="BP62" s="146"/>
      <c r="BQ62" s="146"/>
      <c r="BR62" s="146"/>
      <c r="BS62" s="146"/>
      <c r="BT62" s="146"/>
      <c r="BU62" s="146"/>
      <c r="BV62" s="146"/>
      <c r="BW62" s="146"/>
      <c r="BX62" s="146"/>
      <c r="BY62" s="146"/>
      <c r="BZ62" s="146"/>
      <c r="CA62" s="146"/>
      <c r="CB62" s="146"/>
      <c r="CC62" s="146"/>
      <c r="CD62" s="146"/>
      <c r="CE62" s="146"/>
      <c r="CF62" s="146"/>
      <c r="CG62" s="146"/>
      <c r="CH62" s="146"/>
      <c r="CI62" s="146"/>
      <c r="CJ62" s="146"/>
      <c r="CK62" s="146"/>
      <c r="CL62" s="146"/>
      <c r="FE62" s="146"/>
      <c r="FF62" s="146"/>
      <c r="FG62" s="146"/>
      <c r="FH62" s="146"/>
      <c r="FI62" s="146"/>
      <c r="FJ62" s="146"/>
      <c r="FK62" s="146"/>
      <c r="FL62" s="146"/>
      <c r="FM62" s="146"/>
      <c r="FN62" s="146"/>
      <c r="FO62" s="146"/>
      <c r="FP62" s="146"/>
      <c r="FQ62" s="146"/>
      <c r="FR62" s="146"/>
      <c r="FS62" s="146"/>
      <c r="FT62" s="146"/>
      <c r="FU62" s="146"/>
      <c r="FV62" s="146"/>
      <c r="FW62" s="146"/>
      <c r="FX62" s="146"/>
      <c r="FY62" s="146"/>
      <c r="FZ62" s="146"/>
      <c r="GA62" s="146"/>
      <c r="GB62" s="146"/>
      <c r="GC62" s="146"/>
      <c r="GD62" s="146"/>
      <c r="GE62" s="146"/>
      <c r="GF62" s="146"/>
      <c r="GG62" s="146"/>
      <c r="GH62" s="146"/>
      <c r="GI62" s="146"/>
      <c r="GJ62" s="146"/>
      <c r="GK62" s="146"/>
      <c r="GL62" s="146"/>
      <c r="GM62" s="146"/>
      <c r="GN62" s="146"/>
      <c r="GO62" s="146"/>
      <c r="GP62" s="146"/>
      <c r="GQ62" s="146"/>
      <c r="GR62" s="146"/>
      <c r="GS62" s="146"/>
      <c r="GT62" s="146"/>
      <c r="GU62" s="146"/>
      <c r="GV62" s="146"/>
      <c r="GW62" s="146"/>
      <c r="GX62" s="146"/>
      <c r="GY62" s="146"/>
      <c r="GZ62" s="146"/>
      <c r="HA62" s="146"/>
      <c r="HB62" s="146"/>
      <c r="HC62" s="146"/>
    </row>
    <row r="63" spans="1:211" s="161" customFormat="1" ht="30" customHeight="1" thickBot="1" x14ac:dyDescent="0.3">
      <c r="A63" s="160"/>
      <c r="B63" s="143" t="s">
        <v>322</v>
      </c>
      <c r="C63" s="164" t="s">
        <v>17</v>
      </c>
      <c r="D63" s="51">
        <f>COUNTA(E63:AN63)</f>
        <v>7</v>
      </c>
      <c r="E63" s="49" t="s">
        <v>138</v>
      </c>
      <c r="F63" s="50"/>
      <c r="G63" s="50"/>
      <c r="H63" s="50" t="s">
        <v>142</v>
      </c>
      <c r="I63" s="50"/>
      <c r="J63" s="52"/>
      <c r="K63" s="53"/>
      <c r="L63" s="50"/>
      <c r="M63" s="50"/>
      <c r="N63" s="50"/>
      <c r="O63" s="50"/>
      <c r="P63" s="51"/>
      <c r="Q63" s="49"/>
      <c r="R63" s="50"/>
      <c r="S63" s="50"/>
      <c r="T63" s="50" t="s">
        <v>138</v>
      </c>
      <c r="U63" s="50"/>
      <c r="V63" s="52"/>
      <c r="W63" s="53"/>
      <c r="X63" s="50"/>
      <c r="Y63" s="50" t="s">
        <v>142</v>
      </c>
      <c r="Z63" s="50" t="s">
        <v>142</v>
      </c>
      <c r="AA63" s="50"/>
      <c r="AB63" s="51"/>
      <c r="AC63" s="49"/>
      <c r="AD63" s="50"/>
      <c r="AE63" s="50"/>
      <c r="AF63" s="50"/>
      <c r="AG63" s="50"/>
      <c r="AH63" s="52"/>
      <c r="AI63" s="49"/>
      <c r="AJ63" s="50"/>
      <c r="AK63" s="50" t="s">
        <v>138</v>
      </c>
      <c r="AL63" s="50" t="s">
        <v>138</v>
      </c>
      <c r="AM63" s="50"/>
      <c r="AN63" s="52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  <c r="BI63" s="146"/>
      <c r="BJ63" s="146"/>
      <c r="BK63" s="146"/>
      <c r="BL63" s="146"/>
      <c r="BM63" s="146"/>
      <c r="BN63" s="146"/>
      <c r="BO63" s="146"/>
      <c r="BP63" s="146"/>
      <c r="BQ63" s="146"/>
      <c r="BR63" s="146"/>
      <c r="BS63" s="146"/>
      <c r="BT63" s="146"/>
      <c r="BU63" s="146"/>
      <c r="BV63" s="146"/>
      <c r="BW63" s="146"/>
      <c r="BX63" s="146"/>
      <c r="BY63" s="146"/>
      <c r="BZ63" s="146"/>
      <c r="CA63" s="146"/>
      <c r="CB63" s="146"/>
      <c r="CC63" s="146"/>
      <c r="CD63" s="146"/>
      <c r="CE63" s="146"/>
      <c r="CF63" s="146"/>
      <c r="CG63" s="146"/>
      <c r="CH63" s="146"/>
      <c r="CI63" s="146"/>
      <c r="CJ63" s="146"/>
      <c r="CK63" s="146"/>
      <c r="CL63" s="146"/>
      <c r="FE63" s="146"/>
      <c r="FF63" s="146"/>
      <c r="FG63" s="146"/>
      <c r="FH63" s="146"/>
      <c r="FI63" s="146"/>
      <c r="FJ63" s="146"/>
      <c r="FK63" s="146"/>
      <c r="FL63" s="146"/>
      <c r="FM63" s="146"/>
      <c r="FN63" s="146"/>
      <c r="FO63" s="146"/>
      <c r="FP63" s="146"/>
      <c r="FQ63" s="146"/>
      <c r="FR63" s="146"/>
      <c r="FS63" s="146"/>
      <c r="FT63" s="146"/>
      <c r="FU63" s="146"/>
      <c r="FV63" s="146"/>
      <c r="FW63" s="146"/>
      <c r="FX63" s="146"/>
      <c r="FY63" s="146"/>
      <c r="FZ63" s="146"/>
      <c r="GA63" s="146"/>
      <c r="GB63" s="146"/>
      <c r="GC63" s="146"/>
      <c r="GD63" s="146"/>
      <c r="GE63" s="146"/>
      <c r="GF63" s="146"/>
      <c r="GG63" s="146"/>
      <c r="GH63" s="146"/>
      <c r="GI63" s="146"/>
      <c r="GJ63" s="146"/>
      <c r="GK63" s="146"/>
      <c r="GL63" s="146"/>
      <c r="GM63" s="146"/>
      <c r="GN63" s="146"/>
      <c r="GO63" s="146"/>
      <c r="GP63" s="146"/>
      <c r="GQ63" s="146"/>
      <c r="GR63" s="146"/>
      <c r="GS63" s="146"/>
      <c r="GT63" s="146"/>
      <c r="GU63" s="146"/>
      <c r="GV63" s="146"/>
      <c r="GW63" s="146"/>
      <c r="GX63" s="146"/>
      <c r="GY63" s="146"/>
      <c r="GZ63" s="146"/>
      <c r="HA63" s="146"/>
      <c r="HB63" s="146"/>
      <c r="HC63" s="146"/>
    </row>
    <row r="64" spans="1:211" s="156" customFormat="1" ht="30" customHeight="1" x14ac:dyDescent="0.25">
      <c r="A64" s="159"/>
      <c r="B64" s="142" t="s">
        <v>156</v>
      </c>
      <c r="C64" s="163" t="s">
        <v>323</v>
      </c>
      <c r="D64" s="46">
        <v>0</v>
      </c>
      <c r="E64" s="44"/>
      <c r="F64" s="45"/>
      <c r="G64" s="45"/>
      <c r="H64" s="45"/>
      <c r="I64" s="45"/>
      <c r="J64" s="47"/>
      <c r="K64" s="48"/>
      <c r="L64" s="45"/>
      <c r="M64" s="45"/>
      <c r="N64" s="45"/>
      <c r="O64" s="45"/>
      <c r="P64" s="46"/>
      <c r="Q64" s="44"/>
      <c r="R64" s="45"/>
      <c r="S64" s="45"/>
      <c r="T64" s="45"/>
      <c r="U64" s="45"/>
      <c r="V64" s="47"/>
      <c r="W64" s="48"/>
      <c r="X64" s="45"/>
      <c r="Y64" s="45"/>
      <c r="Z64" s="45"/>
      <c r="AA64" s="45"/>
      <c r="AB64" s="46"/>
      <c r="AC64" s="44"/>
      <c r="AD64" s="45"/>
      <c r="AE64" s="45"/>
      <c r="AF64" s="45"/>
      <c r="AG64" s="45"/>
      <c r="AH64" s="47"/>
      <c r="AI64" s="44"/>
      <c r="AJ64" s="45"/>
      <c r="AK64" s="45"/>
      <c r="AL64" s="45"/>
      <c r="AM64" s="45"/>
      <c r="AN64" s="47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  <c r="BG64" s="146"/>
      <c r="BH64" s="146"/>
      <c r="BI64" s="146"/>
      <c r="BJ64" s="146"/>
      <c r="BK64" s="146"/>
      <c r="BL64" s="146"/>
      <c r="BM64" s="146"/>
      <c r="BN64" s="146"/>
      <c r="BO64" s="146"/>
      <c r="BP64" s="146"/>
      <c r="BQ64" s="146"/>
      <c r="BR64" s="146"/>
      <c r="BS64" s="146"/>
      <c r="BT64" s="146"/>
      <c r="BU64" s="146"/>
      <c r="BV64" s="146"/>
      <c r="BW64" s="146"/>
      <c r="BX64" s="146"/>
      <c r="BY64" s="146"/>
      <c r="BZ64" s="146"/>
      <c r="CA64" s="146"/>
      <c r="CB64" s="146"/>
      <c r="CC64" s="146"/>
      <c r="CD64" s="146"/>
      <c r="CE64" s="146"/>
      <c r="CF64" s="146"/>
      <c r="CG64" s="146"/>
      <c r="CH64" s="146"/>
      <c r="CI64" s="146"/>
      <c r="CJ64" s="146"/>
      <c r="CK64" s="146"/>
      <c r="CL64" s="146"/>
      <c r="FE64" s="146"/>
      <c r="FF64" s="146"/>
      <c r="FG64" s="146"/>
      <c r="FH64" s="146"/>
      <c r="FI64" s="146"/>
      <c r="FJ64" s="146"/>
      <c r="FK64" s="146"/>
      <c r="FL64" s="146"/>
      <c r="FM64" s="146"/>
      <c r="FN64" s="146"/>
      <c r="FO64" s="146"/>
      <c r="FP64" s="146"/>
      <c r="FQ64" s="146"/>
      <c r="FR64" s="146"/>
      <c r="FS64" s="146"/>
      <c r="FT64" s="146"/>
      <c r="FU64" s="146"/>
      <c r="FV64" s="146"/>
      <c r="FW64" s="146"/>
      <c r="FX64" s="146"/>
      <c r="FY64" s="146"/>
      <c r="FZ64" s="146"/>
      <c r="GA64" s="146"/>
      <c r="GB64" s="146"/>
      <c r="GC64" s="146"/>
      <c r="GD64" s="146"/>
      <c r="GE64" s="146"/>
      <c r="GF64" s="146"/>
      <c r="GG64" s="146"/>
      <c r="GH64" s="146"/>
      <c r="GI64" s="146"/>
      <c r="GJ64" s="146"/>
      <c r="GK64" s="146"/>
      <c r="GL64" s="146"/>
      <c r="GM64" s="146"/>
      <c r="GN64" s="146"/>
      <c r="GO64" s="146"/>
      <c r="GP64" s="146"/>
      <c r="GQ64" s="146"/>
      <c r="GR64" s="146"/>
      <c r="GS64" s="146"/>
      <c r="GT64" s="146"/>
      <c r="GU64" s="146"/>
      <c r="GV64" s="146"/>
      <c r="GW64" s="146"/>
      <c r="GX64" s="146"/>
      <c r="GY64" s="146"/>
      <c r="GZ64" s="146"/>
      <c r="HA64" s="146"/>
      <c r="HB64" s="146"/>
      <c r="HC64" s="146"/>
    </row>
    <row r="65" spans="1:211" s="156" customFormat="1" ht="30" customHeight="1" x14ac:dyDescent="0.25">
      <c r="A65" s="159"/>
      <c r="B65" s="142" t="s">
        <v>157</v>
      </c>
      <c r="C65" s="163" t="s">
        <v>324</v>
      </c>
      <c r="D65" s="46">
        <v>3</v>
      </c>
      <c r="E65" s="44"/>
      <c r="F65" s="45"/>
      <c r="G65" s="45"/>
      <c r="H65" s="45"/>
      <c r="I65" s="45"/>
      <c r="J65" s="47"/>
      <c r="K65" s="48"/>
      <c r="L65" s="45"/>
      <c r="M65" s="45"/>
      <c r="N65" s="45"/>
      <c r="O65" s="45"/>
      <c r="P65" s="46"/>
      <c r="Q65" s="44"/>
      <c r="R65" s="45" t="s">
        <v>63</v>
      </c>
      <c r="S65" s="45" t="s">
        <v>62</v>
      </c>
      <c r="T65" s="45"/>
      <c r="U65" s="45"/>
      <c r="V65" s="47"/>
      <c r="W65" s="48"/>
      <c r="X65" s="45"/>
      <c r="Y65" s="45"/>
      <c r="Z65" s="45"/>
      <c r="AA65" s="45"/>
      <c r="AB65" s="46"/>
      <c r="AC65" s="44"/>
      <c r="AD65" s="45" t="s">
        <v>64</v>
      </c>
      <c r="AE65" s="45"/>
      <c r="AF65" s="45"/>
      <c r="AG65" s="45"/>
      <c r="AH65" s="47"/>
      <c r="AI65" s="44"/>
      <c r="AJ65" s="45"/>
      <c r="AK65" s="45"/>
      <c r="AL65" s="45"/>
      <c r="AM65" s="45"/>
      <c r="AN65" s="47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46"/>
      <c r="BF65" s="146"/>
      <c r="BG65" s="146"/>
      <c r="BH65" s="146"/>
      <c r="BI65" s="146"/>
      <c r="BJ65" s="146"/>
      <c r="BK65" s="146"/>
      <c r="BL65" s="146"/>
      <c r="BM65" s="146"/>
      <c r="BN65" s="146"/>
      <c r="BO65" s="146"/>
      <c r="BP65" s="146"/>
      <c r="BQ65" s="146"/>
      <c r="BR65" s="146"/>
      <c r="BS65" s="146"/>
      <c r="BT65" s="146"/>
      <c r="BU65" s="146"/>
      <c r="BV65" s="146"/>
      <c r="BW65" s="146"/>
      <c r="BX65" s="146"/>
      <c r="BY65" s="146"/>
      <c r="BZ65" s="146"/>
      <c r="CA65" s="146"/>
      <c r="CB65" s="146"/>
      <c r="CC65" s="146"/>
      <c r="CD65" s="146"/>
      <c r="CE65" s="146"/>
      <c r="CF65" s="146"/>
      <c r="CG65" s="146"/>
      <c r="CH65" s="146"/>
      <c r="CI65" s="146"/>
      <c r="CJ65" s="146"/>
      <c r="CK65" s="146"/>
      <c r="CL65" s="146"/>
      <c r="FE65" s="146"/>
      <c r="FF65" s="146"/>
      <c r="FG65" s="146"/>
      <c r="FH65" s="146"/>
      <c r="FI65" s="146"/>
      <c r="FJ65" s="146"/>
      <c r="FK65" s="146"/>
      <c r="FL65" s="146"/>
      <c r="FM65" s="146"/>
      <c r="FN65" s="146"/>
      <c r="FO65" s="146"/>
      <c r="FP65" s="146"/>
      <c r="FQ65" s="146"/>
      <c r="FR65" s="146"/>
      <c r="FS65" s="146"/>
      <c r="FT65" s="146"/>
      <c r="FU65" s="146"/>
      <c r="FV65" s="146"/>
      <c r="FW65" s="146"/>
      <c r="FX65" s="146"/>
      <c r="FY65" s="146"/>
      <c r="FZ65" s="146"/>
      <c r="GA65" s="146"/>
      <c r="GB65" s="146"/>
      <c r="GC65" s="146"/>
      <c r="GD65" s="146"/>
      <c r="GE65" s="146"/>
      <c r="GF65" s="146"/>
      <c r="GG65" s="146"/>
      <c r="GH65" s="146"/>
      <c r="GI65" s="146"/>
      <c r="GJ65" s="146"/>
      <c r="GK65" s="146"/>
      <c r="GL65" s="146"/>
      <c r="GM65" s="146"/>
      <c r="GN65" s="146"/>
      <c r="GO65" s="146"/>
      <c r="GP65" s="146"/>
      <c r="GQ65" s="146"/>
      <c r="GR65" s="146"/>
      <c r="GS65" s="146"/>
      <c r="GT65" s="146"/>
      <c r="GU65" s="146"/>
      <c r="GV65" s="146"/>
      <c r="GW65" s="146"/>
      <c r="GX65" s="146"/>
      <c r="GY65" s="146"/>
      <c r="GZ65" s="146"/>
      <c r="HA65" s="146"/>
      <c r="HB65" s="146"/>
      <c r="HC65" s="146"/>
    </row>
    <row r="66" spans="1:211" s="156" customFormat="1" ht="30" customHeight="1" x14ac:dyDescent="0.25">
      <c r="A66" s="159"/>
      <c r="B66" s="142" t="s">
        <v>154</v>
      </c>
      <c r="C66" s="163" t="s">
        <v>173</v>
      </c>
      <c r="D66" s="46">
        <v>1</v>
      </c>
      <c r="E66" s="44"/>
      <c r="F66" s="45"/>
      <c r="G66" s="45"/>
      <c r="H66" s="45"/>
      <c r="I66" s="45"/>
      <c r="J66" s="47"/>
      <c r="K66" s="48"/>
      <c r="L66" s="45"/>
      <c r="M66" s="45"/>
      <c r="N66" s="45"/>
      <c r="O66" s="45"/>
      <c r="P66" s="46"/>
      <c r="Q66" s="44"/>
      <c r="R66" s="45"/>
      <c r="S66" s="45"/>
      <c r="T66" s="45"/>
      <c r="U66" s="45"/>
      <c r="V66" s="47"/>
      <c r="W66" s="48"/>
      <c r="X66" s="45"/>
      <c r="Y66" s="45"/>
      <c r="Z66" s="45"/>
      <c r="AA66" s="45"/>
      <c r="AB66" s="46"/>
      <c r="AC66" s="44"/>
      <c r="AD66" s="45"/>
      <c r="AE66" s="45"/>
      <c r="AF66" s="45"/>
      <c r="AG66" s="45"/>
      <c r="AH66" s="47"/>
      <c r="AI66" s="44"/>
      <c r="AJ66" s="45"/>
      <c r="AK66" s="45"/>
      <c r="AL66" s="45" t="s">
        <v>64</v>
      </c>
      <c r="AM66" s="45"/>
      <c r="AN66" s="47"/>
      <c r="AO66" s="146"/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6"/>
      <c r="BD66" s="146"/>
      <c r="BE66" s="146"/>
      <c r="BF66" s="146"/>
      <c r="BG66" s="146"/>
      <c r="BH66" s="146"/>
      <c r="BI66" s="146"/>
      <c r="BJ66" s="146"/>
      <c r="BK66" s="146"/>
      <c r="BL66" s="146"/>
      <c r="BM66" s="146"/>
      <c r="BN66" s="146"/>
      <c r="BO66" s="146"/>
      <c r="BP66" s="146"/>
      <c r="BQ66" s="146"/>
      <c r="BR66" s="146"/>
      <c r="BS66" s="146"/>
      <c r="BT66" s="146"/>
      <c r="BU66" s="146"/>
      <c r="BV66" s="146"/>
      <c r="BW66" s="146"/>
      <c r="BX66" s="146"/>
      <c r="BY66" s="146"/>
      <c r="BZ66" s="146"/>
      <c r="CA66" s="146"/>
      <c r="CB66" s="146"/>
      <c r="CC66" s="146"/>
      <c r="CD66" s="146"/>
      <c r="CE66" s="146"/>
      <c r="CF66" s="146"/>
      <c r="CG66" s="146"/>
      <c r="CH66" s="146"/>
      <c r="CI66" s="146"/>
      <c r="CJ66" s="146"/>
      <c r="CK66" s="146"/>
      <c r="CL66" s="146"/>
      <c r="FE66" s="146"/>
      <c r="FF66" s="146"/>
      <c r="FG66" s="146"/>
      <c r="FH66" s="146"/>
      <c r="FI66" s="146"/>
      <c r="FJ66" s="146"/>
      <c r="FK66" s="146"/>
      <c r="FL66" s="146"/>
      <c r="FM66" s="146"/>
      <c r="FN66" s="146"/>
      <c r="FO66" s="146"/>
      <c r="FP66" s="146"/>
      <c r="FQ66" s="146"/>
      <c r="FR66" s="146"/>
      <c r="FS66" s="146"/>
      <c r="FT66" s="146"/>
      <c r="FU66" s="146"/>
      <c r="FV66" s="146"/>
      <c r="FW66" s="146"/>
      <c r="FX66" s="146"/>
      <c r="FY66" s="146"/>
      <c r="FZ66" s="146"/>
      <c r="GA66" s="146"/>
      <c r="GB66" s="146"/>
      <c r="GC66" s="146"/>
      <c r="GD66" s="146"/>
      <c r="GE66" s="146"/>
      <c r="GF66" s="146"/>
      <c r="GG66" s="146"/>
      <c r="GH66" s="146"/>
      <c r="GI66" s="146"/>
      <c r="GJ66" s="146"/>
      <c r="GK66" s="146"/>
      <c r="GL66" s="146"/>
      <c r="GM66" s="146"/>
      <c r="GN66" s="146"/>
      <c r="GO66" s="146"/>
      <c r="GP66" s="146"/>
      <c r="GQ66" s="146"/>
      <c r="GR66" s="146"/>
      <c r="GS66" s="146"/>
      <c r="GT66" s="146"/>
      <c r="GU66" s="146"/>
      <c r="GV66" s="146"/>
      <c r="GW66" s="146"/>
      <c r="GX66" s="146"/>
      <c r="GY66" s="146"/>
      <c r="GZ66" s="146"/>
      <c r="HA66" s="146"/>
      <c r="HB66" s="146"/>
      <c r="HC66" s="146"/>
    </row>
    <row r="67" spans="1:211" s="156" customFormat="1" ht="30" customHeight="1" x14ac:dyDescent="0.25">
      <c r="A67" s="159"/>
      <c r="B67" s="142" t="s">
        <v>158</v>
      </c>
      <c r="C67" s="163"/>
      <c r="D67" s="46">
        <v>1</v>
      </c>
      <c r="E67" s="44"/>
      <c r="F67" s="45"/>
      <c r="G67" s="45"/>
      <c r="H67" s="45"/>
      <c r="I67" s="45"/>
      <c r="J67" s="47"/>
      <c r="K67" s="48"/>
      <c r="L67" s="45"/>
      <c r="M67" s="45"/>
      <c r="N67" s="45"/>
      <c r="O67" s="45"/>
      <c r="P67" s="46"/>
      <c r="Q67" s="44"/>
      <c r="R67" s="45"/>
      <c r="S67" s="45"/>
      <c r="T67" s="45"/>
      <c r="U67" s="45"/>
      <c r="V67" s="47"/>
      <c r="W67" s="48"/>
      <c r="X67" s="45"/>
      <c r="Y67" s="45"/>
      <c r="Z67" s="45"/>
      <c r="AA67" s="45"/>
      <c r="AB67" s="46"/>
      <c r="AC67" s="44"/>
      <c r="AD67" s="45"/>
      <c r="AE67" s="45"/>
      <c r="AF67" s="45"/>
      <c r="AG67" s="45"/>
      <c r="AH67" s="47"/>
      <c r="AI67" s="44" t="s">
        <v>62</v>
      </c>
      <c r="AJ67" s="45"/>
      <c r="AK67" s="45"/>
      <c r="AL67" s="45"/>
      <c r="AM67" s="45"/>
      <c r="AN67" s="47"/>
      <c r="AO67" s="146"/>
      <c r="AP67" s="146"/>
      <c r="AQ67" s="146"/>
      <c r="AR67" s="146"/>
      <c r="AS67" s="146"/>
      <c r="AT67" s="146"/>
      <c r="AU67" s="146"/>
      <c r="AV67" s="146"/>
      <c r="AW67" s="146"/>
      <c r="AX67" s="146"/>
      <c r="AY67" s="146"/>
      <c r="AZ67" s="146"/>
      <c r="BA67" s="146"/>
      <c r="BB67" s="146"/>
      <c r="BC67" s="146"/>
      <c r="BD67" s="146"/>
      <c r="BE67" s="146"/>
      <c r="BF67" s="146"/>
      <c r="BG67" s="146"/>
      <c r="BH67" s="146"/>
      <c r="BI67" s="146"/>
      <c r="BJ67" s="146"/>
      <c r="BK67" s="146"/>
      <c r="BL67" s="146"/>
      <c r="BM67" s="146"/>
      <c r="BN67" s="146"/>
      <c r="BO67" s="146"/>
      <c r="BP67" s="146"/>
      <c r="BQ67" s="146"/>
      <c r="BR67" s="146"/>
      <c r="BS67" s="146"/>
      <c r="BT67" s="146"/>
      <c r="BU67" s="146"/>
      <c r="BV67" s="146"/>
      <c r="BW67" s="146"/>
      <c r="BX67" s="146"/>
      <c r="BY67" s="146"/>
      <c r="BZ67" s="146"/>
      <c r="CA67" s="146"/>
      <c r="CB67" s="146"/>
      <c r="CC67" s="146"/>
      <c r="CD67" s="146"/>
      <c r="CE67" s="146"/>
      <c r="CF67" s="146"/>
      <c r="CG67" s="146"/>
      <c r="CH67" s="146"/>
      <c r="CI67" s="146"/>
      <c r="CJ67" s="146"/>
      <c r="CK67" s="146"/>
      <c r="CL67" s="146"/>
      <c r="FE67" s="146"/>
      <c r="FF67" s="146"/>
      <c r="FG67" s="146"/>
      <c r="FH67" s="146"/>
      <c r="FI67" s="146"/>
      <c r="FJ67" s="146"/>
      <c r="FK67" s="146"/>
      <c r="FL67" s="146"/>
      <c r="FM67" s="146"/>
      <c r="FN67" s="146"/>
      <c r="FO67" s="146"/>
      <c r="FP67" s="146"/>
      <c r="FQ67" s="146"/>
      <c r="FR67" s="146"/>
      <c r="FS67" s="146"/>
      <c r="FT67" s="146"/>
      <c r="FU67" s="146"/>
      <c r="FV67" s="146"/>
      <c r="FW67" s="146"/>
      <c r="FX67" s="146"/>
      <c r="FY67" s="146"/>
      <c r="FZ67" s="146"/>
      <c r="GA67" s="146"/>
      <c r="GB67" s="146"/>
      <c r="GC67" s="146"/>
      <c r="GD67" s="146"/>
      <c r="GE67" s="146"/>
      <c r="GF67" s="146"/>
      <c r="GG67" s="146"/>
      <c r="GH67" s="146"/>
      <c r="GI67" s="146"/>
      <c r="GJ67" s="146"/>
      <c r="GK67" s="146"/>
      <c r="GL67" s="146"/>
      <c r="GM67" s="146"/>
      <c r="GN67" s="146"/>
      <c r="GO67" s="146"/>
      <c r="GP67" s="146"/>
      <c r="GQ67" s="146"/>
      <c r="GR67" s="146"/>
      <c r="GS67" s="146"/>
      <c r="GT67" s="146"/>
      <c r="GU67" s="146"/>
      <c r="GV67" s="146"/>
      <c r="GW67" s="146"/>
      <c r="GX67" s="146"/>
      <c r="GY67" s="146"/>
      <c r="GZ67" s="146"/>
      <c r="HA67" s="146"/>
      <c r="HB67" s="146"/>
      <c r="HC67" s="146"/>
    </row>
    <row r="68" spans="1:211" ht="30" customHeight="1" x14ac:dyDescent="0.25">
      <c r="A68" s="155"/>
      <c r="B68" s="141" t="s">
        <v>300</v>
      </c>
      <c r="C68" s="162" t="s">
        <v>301</v>
      </c>
      <c r="D68" s="40">
        <v>18</v>
      </c>
      <c r="E68" s="4"/>
      <c r="F68" s="3"/>
      <c r="G68" s="3"/>
      <c r="H68" s="3"/>
      <c r="I68" s="3"/>
      <c r="J68" s="41"/>
      <c r="K68" s="5"/>
      <c r="L68" s="3"/>
      <c r="M68" s="3"/>
      <c r="N68" s="3"/>
      <c r="O68" s="3"/>
      <c r="P68" s="40"/>
      <c r="Q68" s="4"/>
      <c r="R68" s="3"/>
      <c r="S68" s="3"/>
      <c r="T68" s="3"/>
      <c r="U68" s="3"/>
      <c r="V68" s="41"/>
      <c r="W68" s="5"/>
      <c r="X68" s="3"/>
      <c r="Y68" s="3"/>
      <c r="Z68" s="3"/>
      <c r="AA68" s="3"/>
      <c r="AB68" s="40"/>
      <c r="AC68" s="4"/>
      <c r="AD68" s="3"/>
      <c r="AE68" s="3"/>
      <c r="AF68" s="3"/>
      <c r="AG68" s="3"/>
      <c r="AH68" s="41"/>
      <c r="AI68" s="4"/>
      <c r="AJ68" s="3"/>
      <c r="AK68" s="3"/>
      <c r="AL68" s="3"/>
      <c r="AM68" s="3"/>
      <c r="AN68" s="41"/>
    </row>
    <row r="69" spans="1:211" ht="30" customHeight="1" x14ac:dyDescent="0.25">
      <c r="B69" s="141" t="s">
        <v>165</v>
      </c>
      <c r="C69" s="162" t="s">
        <v>166</v>
      </c>
      <c r="D69" s="40">
        <f t="shared" si="2"/>
        <v>18</v>
      </c>
      <c r="E69" s="4" t="s">
        <v>78</v>
      </c>
      <c r="F69" s="3" t="s">
        <v>78</v>
      </c>
      <c r="G69" s="3" t="s">
        <v>78</v>
      </c>
      <c r="H69" s="3" t="s">
        <v>78</v>
      </c>
      <c r="I69" s="3"/>
      <c r="J69" s="41"/>
      <c r="K69" s="5" t="s">
        <v>78</v>
      </c>
      <c r="L69" s="3" t="s">
        <v>78</v>
      </c>
      <c r="M69" s="3" t="s">
        <v>78</v>
      </c>
      <c r="N69" s="3" t="s">
        <v>78</v>
      </c>
      <c r="O69" s="3"/>
      <c r="P69" s="40"/>
      <c r="Q69" s="4" t="s">
        <v>78</v>
      </c>
      <c r="R69" s="3" t="s">
        <v>78</v>
      </c>
      <c r="S69" s="3" t="s">
        <v>78</v>
      </c>
      <c r="T69" s="3" t="s">
        <v>78</v>
      </c>
      <c r="U69" s="3"/>
      <c r="V69" s="41"/>
      <c r="W69" s="5" t="s">
        <v>78</v>
      </c>
      <c r="X69" s="3" t="s">
        <v>78</v>
      </c>
      <c r="Y69" s="3" t="s">
        <v>78</v>
      </c>
      <c r="Z69" s="3"/>
      <c r="AA69" s="3"/>
      <c r="AB69" s="40"/>
      <c r="AC69" s="4" t="s">
        <v>125</v>
      </c>
      <c r="AD69" s="3" t="s">
        <v>52</v>
      </c>
      <c r="AE69" s="3" t="s">
        <v>126</v>
      </c>
      <c r="AF69" s="3" t="s">
        <v>127</v>
      </c>
      <c r="AG69" s="3" t="s">
        <v>128</v>
      </c>
      <c r="AH69" s="41" t="s">
        <v>129</v>
      </c>
      <c r="AI69" s="4" t="s">
        <v>78</v>
      </c>
      <c r="AJ69" s="3" t="s">
        <v>78</v>
      </c>
      <c r="AK69" s="3" t="s">
        <v>78</v>
      </c>
      <c r="AL69" s="3"/>
      <c r="AM69" s="3"/>
      <c r="AN69" s="41"/>
    </row>
    <row r="70" spans="1:211" ht="30" customHeight="1" x14ac:dyDescent="0.25">
      <c r="A70" s="155" t="e">
        <f>+A35+1</f>
        <v>#REF!</v>
      </c>
      <c r="B70" s="141" t="s">
        <v>149</v>
      </c>
      <c r="C70" s="162" t="s">
        <v>297</v>
      </c>
      <c r="D70" s="40">
        <v>0</v>
      </c>
      <c r="E70" s="4"/>
      <c r="F70" s="3"/>
      <c r="G70" s="3"/>
      <c r="H70" s="3"/>
      <c r="I70" s="3"/>
      <c r="J70" s="41"/>
      <c r="K70" s="5"/>
      <c r="L70" s="3"/>
      <c r="M70" s="3"/>
      <c r="N70" s="3"/>
      <c r="O70" s="3"/>
      <c r="P70" s="40"/>
      <c r="Q70" s="4"/>
      <c r="R70" s="3"/>
      <c r="S70" s="3"/>
      <c r="T70" s="3"/>
      <c r="U70" s="3"/>
      <c r="V70" s="41"/>
      <c r="W70" s="5"/>
      <c r="X70" s="3"/>
      <c r="Y70" s="3"/>
      <c r="Z70" s="3"/>
      <c r="AA70" s="3"/>
      <c r="AB70" s="40"/>
      <c r="AC70" s="4"/>
      <c r="AD70" s="3"/>
      <c r="AE70" s="3"/>
      <c r="AF70" s="3"/>
      <c r="AG70" s="3"/>
      <c r="AH70" s="41"/>
      <c r="AI70" s="4"/>
      <c r="AJ70" s="3"/>
      <c r="AK70" s="3"/>
      <c r="AL70" s="3"/>
      <c r="AM70" s="3"/>
      <c r="AN70" s="41"/>
    </row>
    <row r="71" spans="1:211" ht="30" customHeight="1" x14ac:dyDescent="0.25">
      <c r="B71" s="141" t="s">
        <v>299</v>
      </c>
      <c r="C71" s="162" t="s">
        <v>302</v>
      </c>
      <c r="D71" s="40">
        <v>18</v>
      </c>
      <c r="E71" s="4"/>
      <c r="F71" s="3"/>
      <c r="G71" s="3"/>
      <c r="H71" s="3"/>
      <c r="I71" s="3"/>
      <c r="J71" s="41"/>
      <c r="K71" s="5"/>
      <c r="L71" s="3"/>
      <c r="M71" s="3"/>
      <c r="N71" s="3"/>
      <c r="O71" s="3"/>
      <c r="P71" s="40"/>
      <c r="Q71" s="4"/>
      <c r="R71" s="3"/>
      <c r="S71" s="3"/>
      <c r="T71" s="3"/>
      <c r="U71" s="3"/>
      <c r="V71" s="41"/>
      <c r="W71" s="5"/>
      <c r="X71" s="3"/>
      <c r="Y71" s="3"/>
      <c r="Z71" s="3"/>
      <c r="AA71" s="3"/>
      <c r="AB71" s="40"/>
      <c r="AC71" s="4"/>
      <c r="AD71" s="3"/>
      <c r="AE71" s="3"/>
      <c r="AF71" s="3"/>
      <c r="AG71" s="3"/>
      <c r="AH71" s="41"/>
      <c r="AI71" s="4"/>
      <c r="AJ71" s="3"/>
      <c r="AK71" s="3"/>
      <c r="AL71" s="3"/>
      <c r="AM71" s="3"/>
      <c r="AN71" s="41"/>
    </row>
    <row r="72" spans="1:211" ht="30" customHeight="1" thickBot="1" x14ac:dyDescent="0.3">
      <c r="B72" s="144" t="s">
        <v>167</v>
      </c>
      <c r="C72" s="165" t="s">
        <v>308</v>
      </c>
      <c r="D72" s="43">
        <f t="shared" si="2"/>
        <v>18</v>
      </c>
      <c r="E72" s="38" t="s">
        <v>64</v>
      </c>
      <c r="F72" s="39" t="s">
        <v>64</v>
      </c>
      <c r="G72" s="39" t="s">
        <v>64</v>
      </c>
      <c r="H72" s="39" t="s">
        <v>64</v>
      </c>
      <c r="I72" s="39"/>
      <c r="J72" s="42"/>
      <c r="K72" s="38" t="s">
        <v>64</v>
      </c>
      <c r="L72" s="39" t="s">
        <v>64</v>
      </c>
      <c r="M72" s="39" t="s">
        <v>64</v>
      </c>
      <c r="N72" s="39" t="s">
        <v>64</v>
      </c>
      <c r="O72" s="39"/>
      <c r="P72" s="43"/>
      <c r="Q72" s="38" t="s">
        <v>64</v>
      </c>
      <c r="R72" s="39" t="s">
        <v>64</v>
      </c>
      <c r="S72" s="39" t="s">
        <v>64</v>
      </c>
      <c r="T72" s="39" t="s">
        <v>64</v>
      </c>
      <c r="U72" s="39"/>
      <c r="V72" s="42"/>
      <c r="W72" s="38" t="s">
        <v>64</v>
      </c>
      <c r="X72" s="39" t="s">
        <v>64</v>
      </c>
      <c r="Y72" s="39" t="s">
        <v>64</v>
      </c>
      <c r="Z72" s="39"/>
      <c r="AA72" s="39"/>
      <c r="AB72" s="43"/>
      <c r="AC72" s="38" t="s">
        <v>125</v>
      </c>
      <c r="AD72" s="39" t="s">
        <v>52</v>
      </c>
      <c r="AE72" s="39" t="s">
        <v>126</v>
      </c>
      <c r="AF72" s="39" t="s">
        <v>127</v>
      </c>
      <c r="AG72" s="39" t="s">
        <v>128</v>
      </c>
      <c r="AH72" s="42" t="s">
        <v>129</v>
      </c>
      <c r="AI72" s="38" t="s">
        <v>64</v>
      </c>
      <c r="AJ72" s="39" t="s">
        <v>64</v>
      </c>
      <c r="AK72" s="39" t="s">
        <v>64</v>
      </c>
      <c r="AL72" s="39"/>
      <c r="AM72" s="39"/>
      <c r="AN72" s="42"/>
    </row>
  </sheetData>
  <sortState ref="A1:AS80">
    <sortCondition ref="B1"/>
  </sortState>
  <mergeCells count="10">
    <mergeCell ref="B2:AN2"/>
    <mergeCell ref="B4:B5"/>
    <mergeCell ref="C4:C5"/>
    <mergeCell ref="D4:D5"/>
    <mergeCell ref="E4:J4"/>
    <mergeCell ref="K4:P4"/>
    <mergeCell ref="Q4:V4"/>
    <mergeCell ref="W4:AB4"/>
    <mergeCell ref="AC4:AH4"/>
    <mergeCell ref="AI4:AN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9"/>
  <sheetViews>
    <sheetView tabSelected="1" topLeftCell="A130" zoomScale="62" zoomScaleNormal="62" workbookViewId="0">
      <selection activeCell="E178" sqref="E178"/>
    </sheetView>
  </sheetViews>
  <sheetFormatPr defaultColWidth="9.109375" defaultRowHeight="17.399999999999999" x14ac:dyDescent="0.25"/>
  <cols>
    <col min="1" max="1" width="3.5546875" style="2" bestFit="1" customWidth="1"/>
    <col min="2" max="3" width="7.6640625" style="2" bestFit="1" customWidth="1"/>
    <col min="4" max="9" width="18.6640625" style="1" customWidth="1"/>
    <col min="10" max="16384" width="9.109375" style="1"/>
  </cols>
  <sheetData>
    <row r="1" spans="1:9" ht="18" customHeight="1" x14ac:dyDescent="0.25">
      <c r="A1" s="180" t="s">
        <v>49</v>
      </c>
      <c r="B1" s="181"/>
      <c r="C1" s="182"/>
      <c r="D1" s="200" t="s">
        <v>57</v>
      </c>
      <c r="E1" s="201"/>
      <c r="F1" s="201"/>
      <c r="G1" s="201"/>
      <c r="H1" s="202"/>
      <c r="I1" s="190" t="s">
        <v>63</v>
      </c>
    </row>
    <row r="2" spans="1:9" ht="18.75" customHeight="1" thickBot="1" x14ac:dyDescent="0.3">
      <c r="A2" s="183"/>
      <c r="B2" s="184"/>
      <c r="C2" s="185"/>
      <c r="D2" s="203">
        <v>42632</v>
      </c>
      <c r="E2" s="204"/>
      <c r="F2" s="204"/>
      <c r="G2" s="204"/>
      <c r="H2" s="205"/>
      <c r="I2" s="191"/>
    </row>
    <row r="3" spans="1:9" ht="18" thickBot="1" x14ac:dyDescent="0.3">
      <c r="A3" s="54"/>
      <c r="B3" s="55" t="s">
        <v>50</v>
      </c>
      <c r="C3" s="56" t="s">
        <v>51</v>
      </c>
      <c r="D3" s="57" t="s">
        <v>43</v>
      </c>
      <c r="E3" s="58" t="s">
        <v>44</v>
      </c>
      <c r="F3" s="58" t="s">
        <v>45</v>
      </c>
      <c r="G3" s="58" t="s">
        <v>46</v>
      </c>
      <c r="H3" s="58" t="s">
        <v>47</v>
      </c>
      <c r="I3" s="59" t="s">
        <v>48</v>
      </c>
    </row>
    <row r="4" spans="1:9" ht="36.9" customHeight="1" x14ac:dyDescent="0.25">
      <c r="A4" s="60" t="s">
        <v>52</v>
      </c>
      <c r="B4" s="61">
        <v>0.33333333333333331</v>
      </c>
      <c r="C4" s="62">
        <v>0.375</v>
      </c>
      <c r="D4" s="63" t="s">
        <v>137</v>
      </c>
      <c r="E4" s="64" t="s">
        <v>150</v>
      </c>
      <c r="F4" s="64" t="s">
        <v>147</v>
      </c>
      <c r="G4" s="64" t="s">
        <v>29</v>
      </c>
      <c r="H4" s="64" t="s">
        <v>37</v>
      </c>
      <c r="I4" s="65" t="s">
        <v>26</v>
      </c>
    </row>
    <row r="5" spans="1:9" ht="36.9" customHeight="1" x14ac:dyDescent="0.25">
      <c r="A5" s="66" t="s">
        <v>53</v>
      </c>
      <c r="B5" s="67">
        <v>0.375</v>
      </c>
      <c r="C5" s="68">
        <v>0.41666666666666669</v>
      </c>
      <c r="D5" s="69" t="s">
        <v>137</v>
      </c>
      <c r="E5" s="70" t="s">
        <v>65</v>
      </c>
      <c r="F5" s="70" t="s">
        <v>311</v>
      </c>
      <c r="G5" s="71" t="s">
        <v>150</v>
      </c>
      <c r="H5" s="71" t="s">
        <v>4</v>
      </c>
      <c r="I5" s="72" t="s">
        <v>31</v>
      </c>
    </row>
    <row r="6" spans="1:9" ht="36.9" customHeight="1" x14ac:dyDescent="0.25">
      <c r="A6" s="66" t="s">
        <v>53</v>
      </c>
      <c r="B6" s="67">
        <v>0.41666666666666669</v>
      </c>
      <c r="C6" s="68">
        <v>0.45833333333333331</v>
      </c>
      <c r="D6" s="73" t="s">
        <v>150</v>
      </c>
      <c r="E6" s="71" t="s">
        <v>37</v>
      </c>
      <c r="F6" s="71" t="s">
        <v>89</v>
      </c>
      <c r="G6" s="71" t="s">
        <v>89</v>
      </c>
      <c r="H6" s="71" t="s">
        <v>31</v>
      </c>
      <c r="I6" s="74" t="s">
        <v>38</v>
      </c>
    </row>
    <row r="7" spans="1:9" ht="36.9" customHeight="1" x14ac:dyDescent="0.25">
      <c r="A7" s="66" t="s">
        <v>54</v>
      </c>
      <c r="B7" s="67">
        <v>0.45833333333333331</v>
      </c>
      <c r="C7" s="68">
        <v>0.5</v>
      </c>
      <c r="D7" s="73" t="s">
        <v>4</v>
      </c>
      <c r="E7" s="70" t="s">
        <v>340</v>
      </c>
      <c r="F7" s="71" t="s">
        <v>4</v>
      </c>
      <c r="G7" s="70" t="s">
        <v>150</v>
      </c>
      <c r="H7" s="71" t="s">
        <v>89</v>
      </c>
      <c r="I7" s="74" t="s">
        <v>168</v>
      </c>
    </row>
    <row r="8" spans="1:9" ht="36.9" customHeight="1" x14ac:dyDescent="0.25">
      <c r="A8" s="66" t="s">
        <v>55</v>
      </c>
      <c r="B8" s="67">
        <v>0.5</v>
      </c>
      <c r="C8" s="68">
        <v>0.53472222222222221</v>
      </c>
      <c r="D8" s="73"/>
      <c r="E8" s="71"/>
      <c r="F8" s="71"/>
      <c r="G8" s="71"/>
      <c r="H8" s="71"/>
      <c r="I8" s="72"/>
    </row>
    <row r="9" spans="1:9" ht="36.9" customHeight="1" thickBot="1" x14ac:dyDescent="0.3">
      <c r="A9" s="75" t="s">
        <v>56</v>
      </c>
      <c r="B9" s="76">
        <v>0.53472222222222221</v>
      </c>
      <c r="C9" s="77">
        <v>0.56944444444444442</v>
      </c>
      <c r="D9" s="78"/>
      <c r="E9" s="79"/>
      <c r="F9" s="79"/>
      <c r="G9" s="79"/>
      <c r="H9" s="79"/>
      <c r="I9" s="80"/>
    </row>
    <row r="10" spans="1:9" ht="18" thickBot="1" x14ac:dyDescent="0.3">
      <c r="A10" s="81"/>
      <c r="B10" s="81"/>
      <c r="C10" s="81"/>
      <c r="D10" s="82"/>
      <c r="E10" s="82"/>
      <c r="F10" s="82"/>
      <c r="G10" s="82"/>
      <c r="H10" s="82"/>
      <c r="I10" s="82"/>
    </row>
    <row r="11" spans="1:9" x14ac:dyDescent="0.25">
      <c r="A11" s="192" t="s">
        <v>49</v>
      </c>
      <c r="B11" s="186"/>
      <c r="C11" s="193"/>
      <c r="D11" s="186" t="s">
        <v>57</v>
      </c>
      <c r="E11" s="186"/>
      <c r="F11" s="186"/>
      <c r="G11" s="186"/>
      <c r="H11" s="187"/>
      <c r="I11" s="178" t="s">
        <v>103</v>
      </c>
    </row>
    <row r="12" spans="1:9" ht="18" thickBot="1" x14ac:dyDescent="0.3">
      <c r="A12" s="197"/>
      <c r="B12" s="198"/>
      <c r="C12" s="199"/>
      <c r="D12" s="188">
        <v>42632</v>
      </c>
      <c r="E12" s="188"/>
      <c r="F12" s="188"/>
      <c r="G12" s="188"/>
      <c r="H12" s="189"/>
      <c r="I12" s="179"/>
    </row>
    <row r="13" spans="1:9" ht="18" thickBot="1" x14ac:dyDescent="0.3">
      <c r="A13" s="54"/>
      <c r="B13" s="55" t="s">
        <v>50</v>
      </c>
      <c r="C13" s="56" t="s">
        <v>51</v>
      </c>
      <c r="D13" s="83" t="s">
        <v>43</v>
      </c>
      <c r="E13" s="83" t="s">
        <v>44</v>
      </c>
      <c r="F13" s="83" t="s">
        <v>45</v>
      </c>
      <c r="G13" s="83" t="s">
        <v>46</v>
      </c>
      <c r="H13" s="83" t="s">
        <v>47</v>
      </c>
      <c r="I13" s="84" t="s">
        <v>48</v>
      </c>
    </row>
    <row r="14" spans="1:9" ht="36.9" customHeight="1" x14ac:dyDescent="0.25">
      <c r="A14" s="60" t="s">
        <v>52</v>
      </c>
      <c r="B14" s="61">
        <v>0.33333333333333331</v>
      </c>
      <c r="C14" s="85">
        <v>0.375</v>
      </c>
      <c r="D14" s="86" t="s">
        <v>312</v>
      </c>
      <c r="E14" s="87" t="s">
        <v>65</v>
      </c>
      <c r="F14" s="87" t="s">
        <v>137</v>
      </c>
      <c r="G14" s="87" t="s">
        <v>150</v>
      </c>
      <c r="H14" s="87" t="s">
        <v>150</v>
      </c>
      <c r="I14" s="88" t="s">
        <v>31</v>
      </c>
    </row>
    <row r="15" spans="1:9" ht="36.9" customHeight="1" x14ac:dyDescent="0.25">
      <c r="A15" s="66" t="s">
        <v>53</v>
      </c>
      <c r="B15" s="67">
        <v>0.375</v>
      </c>
      <c r="C15" s="89">
        <v>0.41666666666666669</v>
      </c>
      <c r="D15" s="90" t="s">
        <v>150</v>
      </c>
      <c r="E15" s="91" t="s">
        <v>150</v>
      </c>
      <c r="F15" s="90" t="s">
        <v>150</v>
      </c>
      <c r="G15" s="91" t="s">
        <v>89</v>
      </c>
      <c r="H15" s="91" t="s">
        <v>37</v>
      </c>
      <c r="I15" s="92" t="s">
        <v>26</v>
      </c>
    </row>
    <row r="16" spans="1:9" ht="36.9" customHeight="1" x14ac:dyDescent="0.25">
      <c r="A16" s="66" t="s">
        <v>53</v>
      </c>
      <c r="B16" s="67">
        <v>0.41666666666666669</v>
      </c>
      <c r="C16" s="89">
        <v>0.45833333333333331</v>
      </c>
      <c r="D16" s="91" t="s">
        <v>85</v>
      </c>
      <c r="E16" s="91" t="s">
        <v>35</v>
      </c>
      <c r="F16" s="91" t="s">
        <v>85</v>
      </c>
      <c r="G16" s="91" t="s">
        <v>37</v>
      </c>
      <c r="H16" s="91" t="s">
        <v>26</v>
      </c>
      <c r="I16" s="92" t="s">
        <v>35</v>
      </c>
    </row>
    <row r="17" spans="1:9" ht="36.9" customHeight="1" x14ac:dyDescent="0.25">
      <c r="A17" s="66" t="s">
        <v>54</v>
      </c>
      <c r="B17" s="67">
        <v>0.45833333333333331</v>
      </c>
      <c r="C17" s="89">
        <v>0.5</v>
      </c>
      <c r="D17" s="91" t="s">
        <v>85</v>
      </c>
      <c r="E17" s="91" t="s">
        <v>38</v>
      </c>
      <c r="F17" s="91" t="s">
        <v>85</v>
      </c>
      <c r="G17" s="91" t="s">
        <v>65</v>
      </c>
      <c r="H17" s="91" t="s">
        <v>31</v>
      </c>
      <c r="I17" s="92" t="s">
        <v>85</v>
      </c>
    </row>
    <row r="18" spans="1:9" ht="36.9" customHeight="1" x14ac:dyDescent="0.25">
      <c r="A18" s="66" t="s">
        <v>55</v>
      </c>
      <c r="B18" s="67">
        <v>0.5</v>
      </c>
      <c r="C18" s="89">
        <v>0.53472222222222221</v>
      </c>
      <c r="D18" s="91"/>
      <c r="E18" s="91"/>
      <c r="F18" s="91"/>
      <c r="G18" s="91"/>
      <c r="H18" s="91"/>
      <c r="I18" s="92"/>
    </row>
    <row r="19" spans="1:9" ht="36.9" customHeight="1" thickBot="1" x14ac:dyDescent="0.3">
      <c r="A19" s="75" t="s">
        <v>56</v>
      </c>
      <c r="B19" s="76">
        <v>0.53472222222222221</v>
      </c>
      <c r="C19" s="93">
        <v>0.56944444444444442</v>
      </c>
      <c r="D19" s="94"/>
      <c r="E19" s="94"/>
      <c r="F19" s="94"/>
      <c r="G19" s="95"/>
      <c r="H19" s="94"/>
      <c r="I19" s="96"/>
    </row>
    <row r="20" spans="1:9" ht="18" thickBot="1" x14ac:dyDescent="0.3">
      <c r="A20" s="81"/>
      <c r="B20" s="81"/>
      <c r="C20" s="81"/>
      <c r="D20" s="82"/>
      <c r="E20" s="82"/>
      <c r="F20" s="82"/>
      <c r="G20" s="82"/>
      <c r="H20" s="82"/>
      <c r="I20" s="82"/>
    </row>
    <row r="21" spans="1:9" x14ac:dyDescent="0.25">
      <c r="A21" s="192" t="s">
        <v>49</v>
      </c>
      <c r="B21" s="186"/>
      <c r="C21" s="193"/>
      <c r="D21" s="186" t="s">
        <v>57</v>
      </c>
      <c r="E21" s="186"/>
      <c r="F21" s="186"/>
      <c r="G21" s="186"/>
      <c r="H21" s="187"/>
      <c r="I21" s="178" t="s">
        <v>100</v>
      </c>
    </row>
    <row r="22" spans="1:9" ht="18" thickBot="1" x14ac:dyDescent="0.3">
      <c r="A22" s="197"/>
      <c r="B22" s="198"/>
      <c r="C22" s="199"/>
      <c r="D22" s="188">
        <v>42632</v>
      </c>
      <c r="E22" s="188"/>
      <c r="F22" s="188"/>
      <c r="G22" s="188"/>
      <c r="H22" s="189"/>
      <c r="I22" s="179"/>
    </row>
    <row r="23" spans="1:9" ht="18" thickBot="1" x14ac:dyDescent="0.3">
      <c r="A23" s="54"/>
      <c r="B23" s="55" t="s">
        <v>50</v>
      </c>
      <c r="C23" s="56" t="s">
        <v>51</v>
      </c>
      <c r="D23" s="83" t="s">
        <v>43</v>
      </c>
      <c r="E23" s="83" t="s">
        <v>44</v>
      </c>
      <c r="F23" s="83" t="s">
        <v>45</v>
      </c>
      <c r="G23" s="83" t="s">
        <v>46</v>
      </c>
      <c r="H23" s="83" t="s">
        <v>47</v>
      </c>
      <c r="I23" s="84" t="s">
        <v>48</v>
      </c>
    </row>
    <row r="24" spans="1:9" ht="36.9" customHeight="1" x14ac:dyDescent="0.25">
      <c r="A24" s="60" t="s">
        <v>52</v>
      </c>
      <c r="B24" s="61">
        <v>0.33333333333333331</v>
      </c>
      <c r="C24" s="85">
        <v>0.375</v>
      </c>
      <c r="D24" s="87" t="s">
        <v>22</v>
      </c>
      <c r="E24" s="87" t="s">
        <v>89</v>
      </c>
      <c r="F24" s="87" t="s">
        <v>88</v>
      </c>
      <c r="G24" s="87" t="s">
        <v>22</v>
      </c>
      <c r="H24" s="86" t="s">
        <v>351</v>
      </c>
      <c r="I24" s="88" t="s">
        <v>22</v>
      </c>
    </row>
    <row r="25" spans="1:9" ht="36.9" customHeight="1" x14ac:dyDescent="0.25">
      <c r="A25" s="66" t="s">
        <v>53</v>
      </c>
      <c r="B25" s="67">
        <v>0.375</v>
      </c>
      <c r="C25" s="89">
        <v>0.41666666666666669</v>
      </c>
      <c r="D25" s="90" t="s">
        <v>314</v>
      </c>
      <c r="E25" s="90" t="s">
        <v>315</v>
      </c>
      <c r="F25" s="91" t="s">
        <v>295</v>
      </c>
      <c r="G25" s="91" t="s">
        <v>22</v>
      </c>
      <c r="H25" s="90" t="s">
        <v>91</v>
      </c>
      <c r="I25" s="92" t="s">
        <v>89</v>
      </c>
    </row>
    <row r="26" spans="1:9" ht="36.9" customHeight="1" x14ac:dyDescent="0.25">
      <c r="A26" s="66" t="s">
        <v>53</v>
      </c>
      <c r="B26" s="67">
        <v>0.41666666666666669</v>
      </c>
      <c r="C26" s="89">
        <v>0.45833333333333331</v>
      </c>
      <c r="D26" s="90" t="s">
        <v>314</v>
      </c>
      <c r="E26" s="90" t="s">
        <v>91</v>
      </c>
      <c r="F26" s="91" t="s">
        <v>10</v>
      </c>
      <c r="G26" s="91" t="s">
        <v>81</v>
      </c>
      <c r="H26" s="90" t="s">
        <v>315</v>
      </c>
      <c r="I26" s="92" t="s">
        <v>40</v>
      </c>
    </row>
    <row r="27" spans="1:9" ht="36.9" customHeight="1" x14ac:dyDescent="0.25">
      <c r="A27" s="66" t="s">
        <v>54</v>
      </c>
      <c r="B27" s="67">
        <v>0.45833333333333331</v>
      </c>
      <c r="C27" s="89">
        <v>0.5</v>
      </c>
      <c r="D27" s="90" t="s">
        <v>295</v>
      </c>
      <c r="E27" s="91" t="s">
        <v>40</v>
      </c>
      <c r="F27" s="91" t="s">
        <v>22</v>
      </c>
      <c r="G27" s="91" t="s">
        <v>40</v>
      </c>
      <c r="H27" s="90" t="s">
        <v>315</v>
      </c>
      <c r="I27" s="92" t="s">
        <v>91</v>
      </c>
    </row>
    <row r="28" spans="1:9" ht="36.9" customHeight="1" x14ac:dyDescent="0.25">
      <c r="A28" s="66" t="s">
        <v>55</v>
      </c>
      <c r="B28" s="67">
        <v>0.5</v>
      </c>
      <c r="C28" s="89">
        <v>0.53472222222222221</v>
      </c>
      <c r="D28" s="91"/>
      <c r="E28" s="91"/>
      <c r="F28" s="91"/>
      <c r="G28" s="91"/>
      <c r="H28" s="90"/>
      <c r="I28" s="92"/>
    </row>
    <row r="29" spans="1:9" ht="36.9" customHeight="1" thickBot="1" x14ac:dyDescent="0.3">
      <c r="A29" s="75" t="s">
        <v>56</v>
      </c>
      <c r="B29" s="76">
        <v>0.53472222222222221</v>
      </c>
      <c r="C29" s="93">
        <v>0.56944444444444442</v>
      </c>
      <c r="D29" s="94"/>
      <c r="E29" s="94"/>
      <c r="F29" s="94"/>
      <c r="G29" s="94"/>
      <c r="H29" s="95"/>
      <c r="I29" s="96"/>
    </row>
    <row r="30" spans="1:9" ht="18" thickBot="1" x14ac:dyDescent="0.3">
      <c r="A30" s="81"/>
      <c r="B30" s="81"/>
      <c r="C30" s="81"/>
      <c r="D30" s="82"/>
      <c r="E30" s="82"/>
      <c r="F30" s="82"/>
      <c r="G30" s="82"/>
      <c r="H30" s="82"/>
      <c r="I30" s="82"/>
    </row>
    <row r="31" spans="1:9" x14ac:dyDescent="0.25">
      <c r="A31" s="192" t="s">
        <v>49</v>
      </c>
      <c r="B31" s="186"/>
      <c r="C31" s="193"/>
      <c r="D31" s="186" t="s">
        <v>57</v>
      </c>
      <c r="E31" s="186"/>
      <c r="F31" s="186"/>
      <c r="G31" s="186"/>
      <c r="H31" s="187"/>
      <c r="I31" s="178" t="s">
        <v>101</v>
      </c>
    </row>
    <row r="32" spans="1:9" ht="18" thickBot="1" x14ac:dyDescent="0.3">
      <c r="A32" s="197"/>
      <c r="B32" s="198"/>
      <c r="C32" s="199"/>
      <c r="D32" s="188">
        <v>42632</v>
      </c>
      <c r="E32" s="188"/>
      <c r="F32" s="188"/>
      <c r="G32" s="188"/>
      <c r="H32" s="189"/>
      <c r="I32" s="179"/>
    </row>
    <row r="33" spans="1:9" ht="18" thickBot="1" x14ac:dyDescent="0.3">
      <c r="A33" s="54"/>
      <c r="B33" s="55" t="s">
        <v>50</v>
      </c>
      <c r="C33" s="56" t="s">
        <v>51</v>
      </c>
      <c r="D33" s="83" t="s">
        <v>43</v>
      </c>
      <c r="E33" s="83" t="s">
        <v>44</v>
      </c>
      <c r="F33" s="83" t="s">
        <v>45</v>
      </c>
      <c r="G33" s="83" t="s">
        <v>46</v>
      </c>
      <c r="H33" s="83" t="s">
        <v>47</v>
      </c>
      <c r="I33" s="84" t="s">
        <v>48</v>
      </c>
    </row>
    <row r="34" spans="1:9" ht="36.9" customHeight="1" x14ac:dyDescent="0.25">
      <c r="A34" s="60" t="s">
        <v>52</v>
      </c>
      <c r="B34" s="61">
        <v>0.33333333333333331</v>
      </c>
      <c r="C34" s="85">
        <v>0.375</v>
      </c>
      <c r="D34" s="87" t="s">
        <v>38</v>
      </c>
      <c r="E34" s="87" t="s">
        <v>22</v>
      </c>
      <c r="F34" s="87" t="s">
        <v>22</v>
      </c>
      <c r="G34" s="86" t="s">
        <v>315</v>
      </c>
      <c r="H34" s="90" t="s">
        <v>314</v>
      </c>
      <c r="I34" s="90" t="s">
        <v>325</v>
      </c>
    </row>
    <row r="35" spans="1:9" ht="36.9" customHeight="1" x14ac:dyDescent="0.25">
      <c r="A35" s="66" t="s">
        <v>53</v>
      </c>
      <c r="B35" s="67">
        <v>0.375</v>
      </c>
      <c r="C35" s="89">
        <v>0.41666666666666669</v>
      </c>
      <c r="D35" s="91" t="s">
        <v>87</v>
      </c>
      <c r="E35" s="91" t="s">
        <v>22</v>
      </c>
      <c r="F35" s="91" t="s">
        <v>98</v>
      </c>
      <c r="G35" s="91" t="s">
        <v>91</v>
      </c>
      <c r="H35" s="90" t="s">
        <v>314</v>
      </c>
      <c r="I35" s="90" t="s">
        <v>325</v>
      </c>
    </row>
    <row r="36" spans="1:9" ht="36.9" customHeight="1" x14ac:dyDescent="0.25">
      <c r="A36" s="66" t="s">
        <v>53</v>
      </c>
      <c r="B36" s="67">
        <v>0.41666666666666669</v>
      </c>
      <c r="C36" s="89">
        <v>0.45833333333333331</v>
      </c>
      <c r="D36" s="91" t="s">
        <v>98</v>
      </c>
      <c r="E36" s="91" t="s">
        <v>88</v>
      </c>
      <c r="F36" s="90" t="s">
        <v>145</v>
      </c>
      <c r="G36" s="91" t="s">
        <v>98</v>
      </c>
      <c r="H36" s="90" t="s">
        <v>89</v>
      </c>
      <c r="I36" s="92" t="s">
        <v>22</v>
      </c>
    </row>
    <row r="37" spans="1:9" ht="36.9" customHeight="1" x14ac:dyDescent="0.25">
      <c r="A37" s="66" t="s">
        <v>54</v>
      </c>
      <c r="B37" s="67">
        <v>0.45833333333333331</v>
      </c>
      <c r="C37" s="89">
        <v>0.5</v>
      </c>
      <c r="D37" s="91" t="s">
        <v>91</v>
      </c>
      <c r="E37" s="90" t="s">
        <v>325</v>
      </c>
      <c r="F37" s="90" t="s">
        <v>315</v>
      </c>
      <c r="G37" s="91" t="s">
        <v>22</v>
      </c>
      <c r="H37" s="90" t="s">
        <v>87</v>
      </c>
      <c r="I37" s="92" t="s">
        <v>22</v>
      </c>
    </row>
    <row r="38" spans="1:9" ht="36.9" customHeight="1" x14ac:dyDescent="0.25">
      <c r="A38" s="66" t="s">
        <v>55</v>
      </c>
      <c r="B38" s="67">
        <v>0.5</v>
      </c>
      <c r="C38" s="89">
        <v>0.53472222222222221</v>
      </c>
      <c r="D38" s="90"/>
      <c r="E38" s="90"/>
      <c r="F38" s="91"/>
      <c r="G38" s="91"/>
      <c r="H38" s="91"/>
      <c r="I38" s="92"/>
    </row>
    <row r="39" spans="1:9" ht="36.9" customHeight="1" thickBot="1" x14ac:dyDescent="0.3">
      <c r="A39" s="75" t="s">
        <v>56</v>
      </c>
      <c r="B39" s="76">
        <v>0.53472222222222221</v>
      </c>
      <c r="C39" s="93">
        <v>0.56944444444444442</v>
      </c>
      <c r="D39" s="95"/>
      <c r="E39" s="94"/>
      <c r="F39" s="94"/>
      <c r="G39" s="94"/>
      <c r="H39" s="94"/>
      <c r="I39" s="96"/>
    </row>
    <row r="40" spans="1:9" ht="18" thickBot="1" x14ac:dyDescent="0.3">
      <c r="A40" s="81"/>
      <c r="B40" s="81"/>
      <c r="C40" s="81"/>
      <c r="D40" s="82"/>
      <c r="E40" s="82"/>
      <c r="F40" s="82"/>
      <c r="G40" s="82"/>
      <c r="H40" s="82"/>
      <c r="I40" s="82"/>
    </row>
    <row r="41" spans="1:9" x14ac:dyDescent="0.25">
      <c r="A41" s="192" t="s">
        <v>49</v>
      </c>
      <c r="B41" s="186"/>
      <c r="C41" s="193"/>
      <c r="D41" s="186" t="s">
        <v>57</v>
      </c>
      <c r="E41" s="186"/>
      <c r="F41" s="186"/>
      <c r="G41" s="186"/>
      <c r="H41" s="187"/>
      <c r="I41" s="178" t="s">
        <v>104</v>
      </c>
    </row>
    <row r="42" spans="1:9" ht="18" thickBot="1" x14ac:dyDescent="0.3">
      <c r="A42" s="197"/>
      <c r="B42" s="198"/>
      <c r="C42" s="199"/>
      <c r="D42" s="188">
        <v>42632</v>
      </c>
      <c r="E42" s="188"/>
      <c r="F42" s="188"/>
      <c r="G42" s="188"/>
      <c r="H42" s="189"/>
      <c r="I42" s="179"/>
    </row>
    <row r="43" spans="1:9" ht="18" thickBot="1" x14ac:dyDescent="0.3">
      <c r="A43" s="54"/>
      <c r="B43" s="55" t="s">
        <v>50</v>
      </c>
      <c r="C43" s="56" t="s">
        <v>51</v>
      </c>
      <c r="D43" s="83" t="s">
        <v>43</v>
      </c>
      <c r="E43" s="83" t="s">
        <v>44</v>
      </c>
      <c r="F43" s="83" t="s">
        <v>45</v>
      </c>
      <c r="G43" s="83" t="s">
        <v>46</v>
      </c>
      <c r="H43" s="83" t="s">
        <v>47</v>
      </c>
      <c r="I43" s="84" t="s">
        <v>48</v>
      </c>
    </row>
    <row r="44" spans="1:9" ht="36.9" customHeight="1" x14ac:dyDescent="0.25">
      <c r="A44" s="60" t="s">
        <v>52</v>
      </c>
      <c r="B44" s="61">
        <v>0.33333333333333331</v>
      </c>
      <c r="C44" s="85">
        <v>0.375</v>
      </c>
      <c r="D44" s="87" t="s">
        <v>150</v>
      </c>
      <c r="E44" s="87" t="s">
        <v>91</v>
      </c>
      <c r="F44" s="87" t="s">
        <v>38</v>
      </c>
      <c r="G44" s="87" t="s">
        <v>91</v>
      </c>
      <c r="H44" s="87" t="s">
        <v>144</v>
      </c>
      <c r="I44" s="97" t="s">
        <v>89</v>
      </c>
    </row>
    <row r="45" spans="1:9" ht="36.9" customHeight="1" x14ac:dyDescent="0.25">
      <c r="A45" s="66" t="s">
        <v>53</v>
      </c>
      <c r="B45" s="67">
        <v>0.375</v>
      </c>
      <c r="C45" s="89">
        <v>0.41666666666666669</v>
      </c>
      <c r="D45" s="91" t="s">
        <v>22</v>
      </c>
      <c r="E45" s="90" t="s">
        <v>325</v>
      </c>
      <c r="F45" s="91" t="s">
        <v>10</v>
      </c>
      <c r="G45" s="91" t="s">
        <v>81</v>
      </c>
      <c r="H45" s="90" t="s">
        <v>313</v>
      </c>
      <c r="I45" s="98" t="s">
        <v>22</v>
      </c>
    </row>
    <row r="46" spans="1:9" ht="36.9" customHeight="1" x14ac:dyDescent="0.25">
      <c r="A46" s="66" t="s">
        <v>53</v>
      </c>
      <c r="B46" s="67">
        <v>0.41666666666666669</v>
      </c>
      <c r="C46" s="89">
        <v>0.45833333333333331</v>
      </c>
      <c r="D46" s="90" t="s">
        <v>326</v>
      </c>
      <c r="E46" s="91" t="s">
        <v>295</v>
      </c>
      <c r="F46" s="91" t="s">
        <v>22</v>
      </c>
      <c r="G46" s="91" t="s">
        <v>22</v>
      </c>
      <c r="H46" s="99" t="s">
        <v>325</v>
      </c>
      <c r="I46" s="100" t="s">
        <v>91</v>
      </c>
    </row>
    <row r="47" spans="1:9" ht="36.9" customHeight="1" x14ac:dyDescent="0.25">
      <c r="A47" s="66" t="s">
        <v>54</v>
      </c>
      <c r="B47" s="67">
        <v>0.45833333333333331</v>
      </c>
      <c r="C47" s="89">
        <v>0.5</v>
      </c>
      <c r="D47" s="90" t="s">
        <v>326</v>
      </c>
      <c r="E47" s="90" t="s">
        <v>315</v>
      </c>
      <c r="F47" s="91" t="s">
        <v>84</v>
      </c>
      <c r="G47" s="90" t="s">
        <v>315</v>
      </c>
      <c r="H47" s="99" t="s">
        <v>325</v>
      </c>
      <c r="I47" s="98" t="s">
        <v>313</v>
      </c>
    </row>
    <row r="48" spans="1:9" ht="36.9" customHeight="1" x14ac:dyDescent="0.25">
      <c r="A48" s="66" t="s">
        <v>55</v>
      </c>
      <c r="B48" s="67">
        <v>0.5</v>
      </c>
      <c r="C48" s="89">
        <v>0.53472222222222221</v>
      </c>
      <c r="D48" s="91"/>
      <c r="E48" s="90"/>
      <c r="F48" s="90"/>
      <c r="G48" s="91"/>
      <c r="H48" s="91"/>
      <c r="I48" s="92"/>
    </row>
    <row r="49" spans="1:9" ht="36.9" customHeight="1" thickBot="1" x14ac:dyDescent="0.3">
      <c r="A49" s="75" t="s">
        <v>56</v>
      </c>
      <c r="B49" s="76">
        <v>0.53472222222222221</v>
      </c>
      <c r="C49" s="93">
        <v>0.56944444444444442</v>
      </c>
      <c r="D49" s="94"/>
      <c r="E49" s="95"/>
      <c r="F49" s="95"/>
      <c r="G49" s="95"/>
      <c r="H49" s="94"/>
      <c r="I49" s="96"/>
    </row>
    <row r="50" spans="1:9" ht="18" thickBot="1" x14ac:dyDescent="0.3">
      <c r="A50" s="81"/>
      <c r="B50" s="81"/>
      <c r="C50" s="81"/>
      <c r="D50" s="82"/>
      <c r="E50" s="82"/>
      <c r="F50" s="82"/>
      <c r="G50" s="82"/>
      <c r="H50" s="82"/>
      <c r="I50" s="82"/>
    </row>
    <row r="51" spans="1:9" x14ac:dyDescent="0.25">
      <c r="A51" s="192" t="s">
        <v>49</v>
      </c>
      <c r="B51" s="186"/>
      <c r="C51" s="193"/>
      <c r="D51" s="186" t="s">
        <v>57</v>
      </c>
      <c r="E51" s="186"/>
      <c r="F51" s="186"/>
      <c r="G51" s="186"/>
      <c r="H51" s="187"/>
      <c r="I51" s="178" t="s">
        <v>105</v>
      </c>
    </row>
    <row r="52" spans="1:9" ht="18" thickBot="1" x14ac:dyDescent="0.3">
      <c r="A52" s="197"/>
      <c r="B52" s="198"/>
      <c r="C52" s="199"/>
      <c r="D52" s="188">
        <v>42632</v>
      </c>
      <c r="E52" s="188"/>
      <c r="F52" s="188"/>
      <c r="G52" s="188"/>
      <c r="H52" s="189"/>
      <c r="I52" s="179"/>
    </row>
    <row r="53" spans="1:9" ht="18" thickBot="1" x14ac:dyDescent="0.3">
      <c r="A53" s="54"/>
      <c r="B53" s="55" t="s">
        <v>50</v>
      </c>
      <c r="C53" s="56" t="s">
        <v>51</v>
      </c>
      <c r="D53" s="83" t="s">
        <v>43</v>
      </c>
      <c r="E53" s="83" t="s">
        <v>44</v>
      </c>
      <c r="F53" s="83" t="s">
        <v>45</v>
      </c>
      <c r="G53" s="83" t="s">
        <v>46</v>
      </c>
      <c r="H53" s="83" t="s">
        <v>47</v>
      </c>
      <c r="I53" s="84" t="s">
        <v>48</v>
      </c>
    </row>
    <row r="54" spans="1:9" ht="36" customHeight="1" x14ac:dyDescent="0.25">
      <c r="A54" s="60" t="s">
        <v>52</v>
      </c>
      <c r="B54" s="61">
        <v>0.33333333333333331</v>
      </c>
      <c r="C54" s="85">
        <v>0.375</v>
      </c>
      <c r="D54" s="86" t="s">
        <v>327</v>
      </c>
      <c r="E54" s="87" t="s">
        <v>34</v>
      </c>
      <c r="F54" s="87" t="s">
        <v>34</v>
      </c>
      <c r="G54" s="87" t="s">
        <v>18</v>
      </c>
      <c r="H54" s="87" t="s">
        <v>34</v>
      </c>
      <c r="I54" s="88" t="s">
        <v>158</v>
      </c>
    </row>
    <row r="55" spans="1:9" ht="36" customHeight="1" x14ac:dyDescent="0.25">
      <c r="A55" s="66" t="s">
        <v>53</v>
      </c>
      <c r="B55" s="67">
        <v>0.375</v>
      </c>
      <c r="C55" s="89">
        <v>0.41666666666666669</v>
      </c>
      <c r="D55" s="91" t="s">
        <v>18</v>
      </c>
      <c r="E55" s="91" t="s">
        <v>34</v>
      </c>
      <c r="F55" s="91" t="s">
        <v>34</v>
      </c>
      <c r="G55" s="91" t="s">
        <v>84</v>
      </c>
      <c r="H55" s="91" t="s">
        <v>18</v>
      </c>
      <c r="I55" s="92" t="s">
        <v>84</v>
      </c>
    </row>
    <row r="56" spans="1:9" ht="36" customHeight="1" x14ac:dyDescent="0.25">
      <c r="A56" s="66" t="s">
        <v>53</v>
      </c>
      <c r="B56" s="67">
        <v>0.41666666666666669</v>
      </c>
      <c r="C56" s="89">
        <v>0.45833333333333331</v>
      </c>
      <c r="D56" s="90" t="s">
        <v>31</v>
      </c>
      <c r="E56" s="90" t="s">
        <v>31</v>
      </c>
      <c r="F56" s="90" t="s">
        <v>329</v>
      </c>
      <c r="G56" s="91" t="s">
        <v>8</v>
      </c>
      <c r="H56" s="91" t="s">
        <v>37</v>
      </c>
      <c r="I56" s="98" t="s">
        <v>330</v>
      </c>
    </row>
    <row r="57" spans="1:9" ht="36" customHeight="1" x14ac:dyDescent="0.25">
      <c r="A57" s="66" t="s">
        <v>54</v>
      </c>
      <c r="B57" s="67">
        <v>0.45833333333333331</v>
      </c>
      <c r="C57" s="89">
        <v>0.5</v>
      </c>
      <c r="D57" s="90" t="s">
        <v>328</v>
      </c>
      <c r="E57" s="90" t="s">
        <v>15</v>
      </c>
      <c r="F57" s="91" t="s">
        <v>65</v>
      </c>
      <c r="G57" s="91" t="s">
        <v>8</v>
      </c>
      <c r="H57" s="91" t="s">
        <v>65</v>
      </c>
      <c r="I57" s="92" t="s">
        <v>38</v>
      </c>
    </row>
    <row r="58" spans="1:9" ht="36" customHeight="1" x14ac:dyDescent="0.25">
      <c r="A58" s="66" t="s">
        <v>55</v>
      </c>
      <c r="B58" s="67">
        <v>0.5</v>
      </c>
      <c r="C58" s="89">
        <v>0.53472222222222221</v>
      </c>
      <c r="D58" s="91"/>
      <c r="E58" s="91"/>
      <c r="F58" s="91"/>
      <c r="G58" s="90"/>
      <c r="H58" s="91"/>
      <c r="I58" s="92"/>
    </row>
    <row r="59" spans="1:9" ht="36" customHeight="1" thickBot="1" x14ac:dyDescent="0.3">
      <c r="A59" s="75" t="s">
        <v>56</v>
      </c>
      <c r="B59" s="76">
        <v>0.53472222222222221</v>
      </c>
      <c r="C59" s="93">
        <v>0.56944444444444442</v>
      </c>
      <c r="D59" s="94"/>
      <c r="E59" s="94"/>
      <c r="F59" s="94"/>
      <c r="G59" s="94"/>
      <c r="H59" s="94"/>
      <c r="I59" s="96"/>
    </row>
    <row r="60" spans="1:9" ht="18" thickBot="1" x14ac:dyDescent="0.3">
      <c r="A60" s="81"/>
      <c r="B60" s="81"/>
      <c r="C60" s="81"/>
      <c r="D60" s="82"/>
      <c r="E60" s="82"/>
      <c r="F60" s="82"/>
      <c r="G60" s="82"/>
      <c r="H60" s="82"/>
      <c r="I60" s="82"/>
    </row>
    <row r="61" spans="1:9" x14ac:dyDescent="0.25">
      <c r="A61" s="192" t="s">
        <v>49</v>
      </c>
      <c r="B61" s="186"/>
      <c r="C61" s="193"/>
      <c r="D61" s="186" t="s">
        <v>57</v>
      </c>
      <c r="E61" s="186"/>
      <c r="F61" s="186"/>
      <c r="G61" s="186"/>
      <c r="H61" s="187"/>
      <c r="I61" s="178" t="s">
        <v>106</v>
      </c>
    </row>
    <row r="62" spans="1:9" ht="18" thickBot="1" x14ac:dyDescent="0.3">
      <c r="A62" s="197"/>
      <c r="B62" s="198"/>
      <c r="C62" s="199"/>
      <c r="D62" s="188">
        <v>42632</v>
      </c>
      <c r="E62" s="188"/>
      <c r="F62" s="188"/>
      <c r="G62" s="188"/>
      <c r="H62" s="189"/>
      <c r="I62" s="179"/>
    </row>
    <row r="63" spans="1:9" ht="18" thickBot="1" x14ac:dyDescent="0.3">
      <c r="A63" s="54"/>
      <c r="B63" s="55" t="s">
        <v>50</v>
      </c>
      <c r="C63" s="56" t="s">
        <v>51</v>
      </c>
      <c r="D63" s="83" t="s">
        <v>43</v>
      </c>
      <c r="E63" s="83" t="s">
        <v>44</v>
      </c>
      <c r="F63" s="83" t="s">
        <v>45</v>
      </c>
      <c r="G63" s="83" t="s">
        <v>46</v>
      </c>
      <c r="H63" s="83" t="s">
        <v>47</v>
      </c>
      <c r="I63" s="84" t="s">
        <v>48</v>
      </c>
    </row>
    <row r="64" spans="1:9" ht="36" customHeight="1" x14ac:dyDescent="0.25">
      <c r="A64" s="60" t="s">
        <v>52</v>
      </c>
      <c r="B64" s="61">
        <v>0.33333333333333331</v>
      </c>
      <c r="C64" s="85">
        <v>0.375</v>
      </c>
      <c r="D64" s="101" t="s">
        <v>37</v>
      </c>
      <c r="E64" s="87" t="s">
        <v>88</v>
      </c>
      <c r="F64" s="86" t="s">
        <v>37</v>
      </c>
      <c r="G64" s="87" t="s">
        <v>8</v>
      </c>
      <c r="H64" s="86" t="s">
        <v>18</v>
      </c>
      <c r="I64" s="88" t="s">
        <v>38</v>
      </c>
    </row>
    <row r="65" spans="1:9" ht="36" customHeight="1" x14ac:dyDescent="0.25">
      <c r="A65" s="66" t="s">
        <v>53</v>
      </c>
      <c r="B65" s="67">
        <v>0.375</v>
      </c>
      <c r="C65" s="89">
        <v>0.41666666666666669</v>
      </c>
      <c r="D65" s="90" t="s">
        <v>331</v>
      </c>
      <c r="E65" s="91" t="s">
        <v>20</v>
      </c>
      <c r="F65" s="91" t="s">
        <v>4</v>
      </c>
      <c r="G65" s="91" t="s">
        <v>18</v>
      </c>
      <c r="H65" s="91" t="s">
        <v>86</v>
      </c>
      <c r="I65" s="92" t="s">
        <v>88</v>
      </c>
    </row>
    <row r="66" spans="1:9" ht="36" customHeight="1" x14ac:dyDescent="0.25">
      <c r="A66" s="66" t="s">
        <v>53</v>
      </c>
      <c r="B66" s="67">
        <v>0.41666666666666669</v>
      </c>
      <c r="C66" s="89">
        <v>0.45833333333333331</v>
      </c>
      <c r="D66" s="91" t="s">
        <v>4</v>
      </c>
      <c r="E66" s="90" t="s">
        <v>18</v>
      </c>
      <c r="F66" s="91" t="s">
        <v>18</v>
      </c>
      <c r="G66" s="91" t="s">
        <v>65</v>
      </c>
      <c r="H66" s="91" t="s">
        <v>88</v>
      </c>
      <c r="I66" s="92" t="s">
        <v>4</v>
      </c>
    </row>
    <row r="67" spans="1:9" ht="36" customHeight="1" x14ac:dyDescent="0.25">
      <c r="A67" s="66" t="s">
        <v>54</v>
      </c>
      <c r="B67" s="67">
        <v>0.45833333333333331</v>
      </c>
      <c r="C67" s="89">
        <v>0.5</v>
      </c>
      <c r="D67" s="91" t="s">
        <v>31</v>
      </c>
      <c r="E67" s="91" t="s">
        <v>4</v>
      </c>
      <c r="F67" s="91" t="s">
        <v>8</v>
      </c>
      <c r="G67" s="91" t="s">
        <v>86</v>
      </c>
      <c r="H67" s="91" t="s">
        <v>37</v>
      </c>
      <c r="I67" s="98" t="s">
        <v>332</v>
      </c>
    </row>
    <row r="68" spans="1:9" ht="36" customHeight="1" x14ac:dyDescent="0.25">
      <c r="A68" s="66" t="s">
        <v>55</v>
      </c>
      <c r="B68" s="67">
        <v>0.5</v>
      </c>
      <c r="C68" s="89">
        <v>0.53472222222222221</v>
      </c>
      <c r="D68" s="91"/>
      <c r="E68" s="91"/>
      <c r="F68" s="91"/>
      <c r="G68" s="91"/>
      <c r="H68" s="91"/>
      <c r="I68" s="92"/>
    </row>
    <row r="69" spans="1:9" ht="36" customHeight="1" thickBot="1" x14ac:dyDescent="0.3">
      <c r="A69" s="75" t="s">
        <v>56</v>
      </c>
      <c r="B69" s="76">
        <v>0.53472222222222221</v>
      </c>
      <c r="C69" s="93">
        <v>0.56944444444444442</v>
      </c>
      <c r="D69" s="94"/>
      <c r="E69" s="94"/>
      <c r="F69" s="94"/>
      <c r="G69" s="94"/>
      <c r="H69" s="94"/>
      <c r="I69" s="96"/>
    </row>
    <row r="70" spans="1:9" ht="18" thickBot="1" x14ac:dyDescent="0.3">
      <c r="A70" s="81"/>
      <c r="B70" s="81"/>
      <c r="C70" s="81"/>
      <c r="D70" s="82"/>
      <c r="E70" s="82"/>
      <c r="F70" s="82"/>
      <c r="G70" s="82"/>
      <c r="H70" s="82"/>
      <c r="I70" s="82"/>
    </row>
    <row r="71" spans="1:9" x14ac:dyDescent="0.25">
      <c r="A71" s="192" t="s">
        <v>49</v>
      </c>
      <c r="B71" s="186"/>
      <c r="C71" s="193"/>
      <c r="D71" s="186" t="s">
        <v>57</v>
      </c>
      <c r="E71" s="186"/>
      <c r="F71" s="186"/>
      <c r="G71" s="186"/>
      <c r="H71" s="187"/>
      <c r="I71" s="178" t="s">
        <v>107</v>
      </c>
    </row>
    <row r="72" spans="1:9" ht="18" thickBot="1" x14ac:dyDescent="0.3">
      <c r="A72" s="197"/>
      <c r="B72" s="198"/>
      <c r="C72" s="199"/>
      <c r="D72" s="188">
        <v>42632</v>
      </c>
      <c r="E72" s="188"/>
      <c r="F72" s="188"/>
      <c r="G72" s="188"/>
      <c r="H72" s="189"/>
      <c r="I72" s="179"/>
    </row>
    <row r="73" spans="1:9" ht="18" thickBot="1" x14ac:dyDescent="0.3">
      <c r="A73" s="54"/>
      <c r="B73" s="55" t="s">
        <v>50</v>
      </c>
      <c r="C73" s="56" t="s">
        <v>51</v>
      </c>
      <c r="D73" s="83" t="s">
        <v>43</v>
      </c>
      <c r="E73" s="83" t="s">
        <v>44</v>
      </c>
      <c r="F73" s="83" t="s">
        <v>45</v>
      </c>
      <c r="G73" s="83" t="s">
        <v>46</v>
      </c>
      <c r="H73" s="83" t="s">
        <v>47</v>
      </c>
      <c r="I73" s="84" t="s">
        <v>48</v>
      </c>
    </row>
    <row r="74" spans="1:9" ht="36" customHeight="1" x14ac:dyDescent="0.25">
      <c r="A74" s="60" t="s">
        <v>52</v>
      </c>
      <c r="B74" s="61">
        <v>0.33333333333333331</v>
      </c>
      <c r="C74" s="85">
        <v>0.375</v>
      </c>
      <c r="D74" s="87" t="s">
        <v>88</v>
      </c>
      <c r="E74" s="86" t="s">
        <v>98</v>
      </c>
      <c r="F74" s="87" t="s">
        <v>98</v>
      </c>
      <c r="G74" s="87" t="s">
        <v>84</v>
      </c>
      <c r="H74" s="87" t="s">
        <v>90</v>
      </c>
      <c r="I74" s="88" t="s">
        <v>90</v>
      </c>
    </row>
    <row r="75" spans="1:9" ht="36" customHeight="1" x14ac:dyDescent="0.25">
      <c r="A75" s="66" t="s">
        <v>53</v>
      </c>
      <c r="B75" s="67">
        <v>0.375</v>
      </c>
      <c r="C75" s="89">
        <v>0.41666666666666669</v>
      </c>
      <c r="D75" s="91" t="s">
        <v>98</v>
      </c>
      <c r="E75" s="90" t="s">
        <v>88</v>
      </c>
      <c r="F75" s="90" t="s">
        <v>334</v>
      </c>
      <c r="G75" s="91" t="s">
        <v>36</v>
      </c>
      <c r="H75" s="91" t="s">
        <v>90</v>
      </c>
      <c r="I75" s="92" t="s">
        <v>99</v>
      </c>
    </row>
    <row r="76" spans="1:9" ht="36" customHeight="1" x14ac:dyDescent="0.25">
      <c r="A76" s="66" t="s">
        <v>53</v>
      </c>
      <c r="B76" s="67">
        <v>0.41666666666666669</v>
      </c>
      <c r="C76" s="89">
        <v>0.45833333333333331</v>
      </c>
      <c r="D76" s="90" t="s">
        <v>38</v>
      </c>
      <c r="E76" s="90" t="s">
        <v>333</v>
      </c>
      <c r="F76" s="91" t="s">
        <v>90</v>
      </c>
      <c r="G76" s="91" t="s">
        <v>36</v>
      </c>
      <c r="H76" s="91" t="s">
        <v>81</v>
      </c>
      <c r="I76" s="98" t="s">
        <v>334</v>
      </c>
    </row>
    <row r="77" spans="1:9" ht="36" customHeight="1" x14ac:dyDescent="0.25">
      <c r="A77" s="66" t="s">
        <v>54</v>
      </c>
      <c r="B77" s="67">
        <v>0.45833333333333331</v>
      </c>
      <c r="C77" s="89">
        <v>0.5</v>
      </c>
      <c r="D77" s="90" t="s">
        <v>10</v>
      </c>
      <c r="E77" s="91" t="s">
        <v>99</v>
      </c>
      <c r="F77" s="91" t="s">
        <v>90</v>
      </c>
      <c r="G77" s="90" t="s">
        <v>81</v>
      </c>
      <c r="H77" s="91" t="s">
        <v>84</v>
      </c>
      <c r="I77" s="98" t="s">
        <v>334</v>
      </c>
    </row>
    <row r="78" spans="1:9" ht="36" customHeight="1" x14ac:dyDescent="0.25">
      <c r="A78" s="66" t="s">
        <v>55</v>
      </c>
      <c r="B78" s="67">
        <v>0.5</v>
      </c>
      <c r="C78" s="89">
        <v>0.53472222222222221</v>
      </c>
      <c r="D78" s="91"/>
      <c r="E78" s="91"/>
      <c r="F78" s="90"/>
      <c r="G78" s="90"/>
      <c r="H78" s="91"/>
      <c r="I78" s="92"/>
    </row>
    <row r="79" spans="1:9" ht="36" customHeight="1" thickBot="1" x14ac:dyDescent="0.3">
      <c r="A79" s="75" t="s">
        <v>56</v>
      </c>
      <c r="B79" s="76">
        <v>0.53472222222222221</v>
      </c>
      <c r="C79" s="93">
        <v>0.56944444444444442</v>
      </c>
      <c r="D79" s="94"/>
      <c r="E79" s="94"/>
      <c r="F79" s="95"/>
      <c r="G79" s="94"/>
      <c r="H79" s="94"/>
      <c r="I79" s="96"/>
    </row>
    <row r="80" spans="1:9" ht="18" thickBot="1" x14ac:dyDescent="0.3">
      <c r="A80" s="81"/>
      <c r="B80" s="81"/>
      <c r="C80" s="81"/>
      <c r="D80" s="82"/>
      <c r="E80" s="82"/>
      <c r="F80" s="82"/>
      <c r="G80" s="82"/>
      <c r="H80" s="82"/>
      <c r="I80" s="82"/>
    </row>
    <row r="81" spans="1:9" x14ac:dyDescent="0.25">
      <c r="A81" s="192" t="s">
        <v>49</v>
      </c>
      <c r="B81" s="186"/>
      <c r="C81" s="193"/>
      <c r="D81" s="186" t="s">
        <v>57</v>
      </c>
      <c r="E81" s="186"/>
      <c r="F81" s="186"/>
      <c r="G81" s="186"/>
      <c r="H81" s="187"/>
      <c r="I81" s="178" t="s">
        <v>108</v>
      </c>
    </row>
    <row r="82" spans="1:9" ht="18" thickBot="1" x14ac:dyDescent="0.3">
      <c r="A82" s="197"/>
      <c r="B82" s="198"/>
      <c r="C82" s="199"/>
      <c r="D82" s="188">
        <v>42632</v>
      </c>
      <c r="E82" s="188"/>
      <c r="F82" s="188"/>
      <c r="G82" s="188"/>
      <c r="H82" s="189"/>
      <c r="I82" s="179"/>
    </row>
    <row r="83" spans="1:9" ht="18" thickBot="1" x14ac:dyDescent="0.3">
      <c r="A83" s="54"/>
      <c r="B83" s="55" t="s">
        <v>50</v>
      </c>
      <c r="C83" s="56" t="s">
        <v>51</v>
      </c>
      <c r="D83" s="83" t="s">
        <v>43</v>
      </c>
      <c r="E83" s="83" t="s">
        <v>44</v>
      </c>
      <c r="F83" s="83" t="s">
        <v>45</v>
      </c>
      <c r="G83" s="83" t="s">
        <v>46</v>
      </c>
      <c r="H83" s="83" t="s">
        <v>47</v>
      </c>
      <c r="I83" s="84" t="s">
        <v>48</v>
      </c>
    </row>
    <row r="84" spans="1:9" ht="36" customHeight="1" x14ac:dyDescent="0.25">
      <c r="A84" s="60" t="s">
        <v>52</v>
      </c>
      <c r="B84" s="61">
        <v>0.33333333333333331</v>
      </c>
      <c r="C84" s="85">
        <v>0.375</v>
      </c>
      <c r="D84" s="90" t="s">
        <v>334</v>
      </c>
      <c r="E84" s="87" t="s">
        <v>36</v>
      </c>
      <c r="F84" s="91" t="s">
        <v>36</v>
      </c>
      <c r="G84" s="86" t="s">
        <v>81</v>
      </c>
      <c r="H84" s="87" t="s">
        <v>99</v>
      </c>
      <c r="I84" s="88" t="s">
        <v>36</v>
      </c>
    </row>
    <row r="85" spans="1:9" ht="36" customHeight="1" x14ac:dyDescent="0.25">
      <c r="A85" s="66" t="s">
        <v>53</v>
      </c>
      <c r="B85" s="67">
        <v>0.375</v>
      </c>
      <c r="C85" s="89">
        <v>0.41666666666666669</v>
      </c>
      <c r="D85" s="91" t="s">
        <v>36</v>
      </c>
      <c r="E85" s="91" t="s">
        <v>90</v>
      </c>
      <c r="F85" s="91" t="s">
        <v>90</v>
      </c>
      <c r="G85" s="90" t="s">
        <v>10</v>
      </c>
      <c r="H85" s="91" t="s">
        <v>99</v>
      </c>
      <c r="I85" s="92" t="s">
        <v>90</v>
      </c>
    </row>
    <row r="86" spans="1:9" ht="36" customHeight="1" x14ac:dyDescent="0.25">
      <c r="A86" s="66" t="s">
        <v>53</v>
      </c>
      <c r="B86" s="67">
        <v>0.41666666666666669</v>
      </c>
      <c r="C86" s="89">
        <v>0.45833333333333331</v>
      </c>
      <c r="D86" s="91" t="s">
        <v>10</v>
      </c>
      <c r="E86" s="91" t="s">
        <v>90</v>
      </c>
      <c r="F86" s="91" t="s">
        <v>92</v>
      </c>
      <c r="G86" s="91" t="s">
        <v>10</v>
      </c>
      <c r="H86" s="90" t="s">
        <v>84</v>
      </c>
      <c r="I86" s="98" t="s">
        <v>88</v>
      </c>
    </row>
    <row r="87" spans="1:9" ht="36" customHeight="1" x14ac:dyDescent="0.25">
      <c r="A87" s="66" t="s">
        <v>54</v>
      </c>
      <c r="B87" s="67">
        <v>0.45833333333333331</v>
      </c>
      <c r="C87" s="89">
        <v>0.5</v>
      </c>
      <c r="D87" s="91" t="s">
        <v>92</v>
      </c>
      <c r="E87" s="91" t="s">
        <v>92</v>
      </c>
      <c r="F87" s="91" t="s">
        <v>88</v>
      </c>
      <c r="G87" s="91" t="s">
        <v>36</v>
      </c>
      <c r="H87" s="90" t="s">
        <v>92</v>
      </c>
      <c r="I87" s="98" t="s">
        <v>88</v>
      </c>
    </row>
    <row r="88" spans="1:9" ht="36" customHeight="1" x14ac:dyDescent="0.25">
      <c r="A88" s="66" t="s">
        <v>55</v>
      </c>
      <c r="B88" s="67">
        <v>0.5</v>
      </c>
      <c r="C88" s="89">
        <v>0.53472222222222221</v>
      </c>
      <c r="D88" s="90"/>
      <c r="E88" s="91"/>
      <c r="F88" s="91"/>
      <c r="G88" s="91"/>
      <c r="H88" s="91"/>
      <c r="I88" s="92"/>
    </row>
    <row r="89" spans="1:9" ht="36" customHeight="1" thickBot="1" x14ac:dyDescent="0.3">
      <c r="A89" s="75" t="s">
        <v>56</v>
      </c>
      <c r="B89" s="76">
        <v>0.53472222222222221</v>
      </c>
      <c r="C89" s="93">
        <v>0.56944444444444442</v>
      </c>
      <c r="D89" s="95"/>
      <c r="E89" s="94"/>
      <c r="F89" s="94"/>
      <c r="G89" s="94"/>
      <c r="H89" s="94"/>
      <c r="I89" s="96"/>
    </row>
    <row r="90" spans="1:9" ht="18" thickBot="1" x14ac:dyDescent="0.3">
      <c r="A90" s="81"/>
      <c r="B90" s="81"/>
      <c r="C90" s="81"/>
      <c r="D90" s="82"/>
      <c r="E90" s="82"/>
      <c r="F90" s="82"/>
      <c r="G90" s="82"/>
      <c r="H90" s="82"/>
      <c r="I90" s="82"/>
    </row>
    <row r="91" spans="1:9" x14ac:dyDescent="0.25">
      <c r="A91" s="192" t="s">
        <v>49</v>
      </c>
      <c r="B91" s="186"/>
      <c r="C91" s="193"/>
      <c r="D91" s="186" t="s">
        <v>57</v>
      </c>
      <c r="E91" s="186"/>
      <c r="F91" s="186"/>
      <c r="G91" s="186"/>
      <c r="H91" s="187"/>
      <c r="I91" s="178" t="s">
        <v>109</v>
      </c>
    </row>
    <row r="92" spans="1:9" ht="18" thickBot="1" x14ac:dyDescent="0.3">
      <c r="A92" s="197"/>
      <c r="B92" s="198"/>
      <c r="C92" s="199"/>
      <c r="D92" s="188">
        <v>42632</v>
      </c>
      <c r="E92" s="188"/>
      <c r="F92" s="188"/>
      <c r="G92" s="188"/>
      <c r="H92" s="189"/>
      <c r="I92" s="179"/>
    </row>
    <row r="93" spans="1:9" ht="18" thickBot="1" x14ac:dyDescent="0.3">
      <c r="A93" s="54"/>
      <c r="B93" s="55" t="s">
        <v>50</v>
      </c>
      <c r="C93" s="56" t="s">
        <v>51</v>
      </c>
      <c r="D93" s="83" t="s">
        <v>43</v>
      </c>
      <c r="E93" s="83" t="s">
        <v>44</v>
      </c>
      <c r="F93" s="83" t="s">
        <v>45</v>
      </c>
      <c r="G93" s="83" t="s">
        <v>46</v>
      </c>
      <c r="H93" s="83" t="s">
        <v>47</v>
      </c>
      <c r="I93" s="84" t="s">
        <v>48</v>
      </c>
    </row>
    <row r="94" spans="1:9" ht="36" customHeight="1" x14ac:dyDescent="0.25">
      <c r="A94" s="60" t="s">
        <v>52</v>
      </c>
      <c r="B94" s="61">
        <v>0.33333333333333331</v>
      </c>
      <c r="C94" s="85">
        <v>0.375</v>
      </c>
      <c r="D94" s="87" t="s">
        <v>144</v>
      </c>
      <c r="E94" s="87" t="s">
        <v>90</v>
      </c>
      <c r="F94" s="86" t="s">
        <v>326</v>
      </c>
      <c r="G94" s="87" t="s">
        <v>36</v>
      </c>
      <c r="H94" s="86" t="s">
        <v>84</v>
      </c>
      <c r="I94" s="88" t="s">
        <v>98</v>
      </c>
    </row>
    <row r="95" spans="1:9" ht="36" customHeight="1" x14ac:dyDescent="0.25">
      <c r="A95" s="66" t="s">
        <v>53</v>
      </c>
      <c r="B95" s="67">
        <v>0.375</v>
      </c>
      <c r="C95" s="89">
        <v>0.41666666666666669</v>
      </c>
      <c r="D95" s="90" t="s">
        <v>335</v>
      </c>
      <c r="E95" s="91" t="s">
        <v>36</v>
      </c>
      <c r="F95" s="90" t="s">
        <v>326</v>
      </c>
      <c r="G95" s="91" t="s">
        <v>98</v>
      </c>
      <c r="H95" s="90" t="s">
        <v>38</v>
      </c>
      <c r="I95" s="92" t="s">
        <v>36</v>
      </c>
    </row>
    <row r="96" spans="1:9" ht="36" customHeight="1" x14ac:dyDescent="0.25">
      <c r="A96" s="66" t="s">
        <v>53</v>
      </c>
      <c r="B96" s="67">
        <v>0.41666666666666669</v>
      </c>
      <c r="C96" s="89">
        <v>0.45833333333333331</v>
      </c>
      <c r="D96" s="91" t="s">
        <v>90</v>
      </c>
      <c r="E96" s="90" t="s">
        <v>334</v>
      </c>
      <c r="F96" s="90" t="s">
        <v>334</v>
      </c>
      <c r="G96" s="91" t="s">
        <v>99</v>
      </c>
      <c r="H96" s="91" t="s">
        <v>90</v>
      </c>
      <c r="I96" s="92" t="s">
        <v>99</v>
      </c>
    </row>
    <row r="97" spans="1:9" ht="36" customHeight="1" x14ac:dyDescent="0.25">
      <c r="A97" s="66" t="s">
        <v>54</v>
      </c>
      <c r="B97" s="67">
        <v>0.45833333333333331</v>
      </c>
      <c r="C97" s="89">
        <v>0.5</v>
      </c>
      <c r="D97" s="91" t="s">
        <v>90</v>
      </c>
      <c r="E97" s="90" t="s">
        <v>98</v>
      </c>
      <c r="F97" s="90" t="s">
        <v>334</v>
      </c>
      <c r="G97" s="90" t="s">
        <v>84</v>
      </c>
      <c r="H97" s="91" t="s">
        <v>90</v>
      </c>
      <c r="I97" s="92" t="s">
        <v>84</v>
      </c>
    </row>
    <row r="98" spans="1:9" ht="36" customHeight="1" x14ac:dyDescent="0.25">
      <c r="A98" s="66" t="s">
        <v>55</v>
      </c>
      <c r="B98" s="67">
        <v>0.5</v>
      </c>
      <c r="C98" s="89">
        <v>0.53472222222222221</v>
      </c>
      <c r="D98" s="90"/>
      <c r="E98" s="91"/>
      <c r="F98" s="91"/>
      <c r="G98" s="90"/>
      <c r="H98" s="91"/>
      <c r="I98" s="92"/>
    </row>
    <row r="99" spans="1:9" ht="36" customHeight="1" thickBot="1" x14ac:dyDescent="0.3">
      <c r="A99" s="75" t="s">
        <v>56</v>
      </c>
      <c r="B99" s="76">
        <v>0.53472222222222221</v>
      </c>
      <c r="C99" s="93">
        <v>0.56944444444444442</v>
      </c>
      <c r="D99" s="95"/>
      <c r="E99" s="94"/>
      <c r="F99" s="94"/>
      <c r="G99" s="94"/>
      <c r="H99" s="95"/>
      <c r="I99" s="96"/>
    </row>
    <row r="100" spans="1:9" ht="39.75" customHeight="1" thickBot="1" x14ac:dyDescent="0.3">
      <c r="A100" s="81"/>
      <c r="B100" s="81"/>
      <c r="C100" s="81"/>
      <c r="D100" s="82"/>
      <c r="E100" s="82"/>
      <c r="F100" s="82"/>
      <c r="G100" s="82"/>
      <c r="H100" s="82"/>
      <c r="I100" s="82"/>
    </row>
    <row r="101" spans="1:9" x14ac:dyDescent="0.25">
      <c r="A101" s="192" t="s">
        <v>49</v>
      </c>
      <c r="B101" s="186"/>
      <c r="C101" s="193"/>
      <c r="D101" s="186" t="s">
        <v>57</v>
      </c>
      <c r="E101" s="186"/>
      <c r="F101" s="186"/>
      <c r="G101" s="186"/>
      <c r="H101" s="187"/>
      <c r="I101" s="178" t="s">
        <v>110</v>
      </c>
    </row>
    <row r="102" spans="1:9" ht="18" thickBot="1" x14ac:dyDescent="0.3">
      <c r="A102" s="197"/>
      <c r="B102" s="198"/>
      <c r="C102" s="199"/>
      <c r="D102" s="188">
        <v>42632</v>
      </c>
      <c r="E102" s="188"/>
      <c r="F102" s="188"/>
      <c r="G102" s="188"/>
      <c r="H102" s="189"/>
      <c r="I102" s="179"/>
    </row>
    <row r="103" spans="1:9" ht="18" thickBot="1" x14ac:dyDescent="0.3">
      <c r="A103" s="54"/>
      <c r="B103" s="55" t="s">
        <v>50</v>
      </c>
      <c r="C103" s="56" t="s">
        <v>51</v>
      </c>
      <c r="D103" s="83" t="s">
        <v>43</v>
      </c>
      <c r="E103" s="83" t="s">
        <v>44</v>
      </c>
      <c r="F103" s="83" t="s">
        <v>45</v>
      </c>
      <c r="G103" s="83" t="s">
        <v>46</v>
      </c>
      <c r="H103" s="83" t="s">
        <v>47</v>
      </c>
      <c r="I103" s="84" t="s">
        <v>48</v>
      </c>
    </row>
    <row r="104" spans="1:9" ht="36" customHeight="1" x14ac:dyDescent="0.25">
      <c r="A104" s="60" t="s">
        <v>52</v>
      </c>
      <c r="B104" s="61">
        <v>0.33333333333333331</v>
      </c>
      <c r="C104" s="85">
        <v>0.375</v>
      </c>
      <c r="D104" s="87" t="s">
        <v>85</v>
      </c>
      <c r="E104" s="101" t="s">
        <v>153</v>
      </c>
      <c r="F104" s="86" t="s">
        <v>331</v>
      </c>
      <c r="G104" s="87" t="s">
        <v>143</v>
      </c>
      <c r="H104" s="87" t="s">
        <v>153</v>
      </c>
      <c r="I104" s="88" t="s">
        <v>143</v>
      </c>
    </row>
    <row r="105" spans="1:9" ht="36" customHeight="1" x14ac:dyDescent="0.25">
      <c r="A105" s="66" t="s">
        <v>53</v>
      </c>
      <c r="B105" s="67">
        <v>0.375</v>
      </c>
      <c r="C105" s="89">
        <v>0.41666666666666669</v>
      </c>
      <c r="D105" s="91" t="s">
        <v>38</v>
      </c>
      <c r="E105" s="90" t="s">
        <v>26</v>
      </c>
      <c r="F105" s="91" t="s">
        <v>147</v>
      </c>
      <c r="G105" s="91" t="s">
        <v>65</v>
      </c>
      <c r="H105" s="90" t="s">
        <v>336</v>
      </c>
      <c r="I105" s="92" t="s">
        <v>147</v>
      </c>
    </row>
    <row r="106" spans="1:9" ht="36" customHeight="1" x14ac:dyDescent="0.25">
      <c r="A106" s="66" t="s">
        <v>53</v>
      </c>
      <c r="B106" s="67">
        <v>0.41666666666666669</v>
      </c>
      <c r="C106" s="89">
        <v>0.45833333333333331</v>
      </c>
      <c r="D106" s="91" t="s">
        <v>147</v>
      </c>
      <c r="E106" s="90" t="s">
        <v>85</v>
      </c>
      <c r="F106" s="91" t="s">
        <v>65</v>
      </c>
      <c r="G106" s="91" t="s">
        <v>87</v>
      </c>
      <c r="H106" s="91" t="s">
        <v>85</v>
      </c>
      <c r="I106" s="92" t="s">
        <v>31</v>
      </c>
    </row>
    <row r="107" spans="1:9" ht="36" customHeight="1" x14ac:dyDescent="0.25">
      <c r="A107" s="66" t="s">
        <v>54</v>
      </c>
      <c r="B107" s="67">
        <v>0.45833333333333331</v>
      </c>
      <c r="C107" s="89">
        <v>0.5</v>
      </c>
      <c r="D107" s="91" t="s">
        <v>143</v>
      </c>
      <c r="E107" s="91" t="s">
        <v>85</v>
      </c>
      <c r="F107" s="90" t="s">
        <v>330</v>
      </c>
      <c r="G107" s="91" t="s">
        <v>147</v>
      </c>
      <c r="H107" s="91" t="s">
        <v>85</v>
      </c>
      <c r="I107" s="92" t="s">
        <v>154</v>
      </c>
    </row>
    <row r="108" spans="1:9" ht="36" customHeight="1" x14ac:dyDescent="0.25">
      <c r="A108" s="66" t="s">
        <v>55</v>
      </c>
      <c r="B108" s="67">
        <v>0.5</v>
      </c>
      <c r="C108" s="89">
        <v>0.53472222222222221</v>
      </c>
      <c r="D108" s="91"/>
      <c r="E108" s="91"/>
      <c r="F108" s="90"/>
      <c r="G108" s="91"/>
      <c r="H108" s="91"/>
      <c r="I108" s="92"/>
    </row>
    <row r="109" spans="1:9" ht="36" customHeight="1" thickBot="1" x14ac:dyDescent="0.3">
      <c r="A109" s="75" t="s">
        <v>56</v>
      </c>
      <c r="B109" s="76">
        <v>0.53472222222222221</v>
      </c>
      <c r="C109" s="93">
        <v>0.56944444444444442</v>
      </c>
      <c r="D109" s="94"/>
      <c r="E109" s="94"/>
      <c r="F109" s="94"/>
      <c r="G109" s="94"/>
      <c r="H109" s="94"/>
      <c r="I109" s="96"/>
    </row>
    <row r="110" spans="1:9" ht="18" thickBot="1" x14ac:dyDescent="0.3">
      <c r="A110" s="81"/>
      <c r="B110" s="81"/>
      <c r="C110" s="81"/>
      <c r="D110" s="82"/>
      <c r="E110" s="82"/>
      <c r="F110" s="82"/>
      <c r="G110" s="82"/>
      <c r="H110" s="82"/>
      <c r="I110" s="82"/>
    </row>
    <row r="111" spans="1:9" x14ac:dyDescent="0.25">
      <c r="A111" s="192" t="s">
        <v>49</v>
      </c>
      <c r="B111" s="186"/>
      <c r="C111" s="193"/>
      <c r="D111" s="186" t="s">
        <v>57</v>
      </c>
      <c r="E111" s="186"/>
      <c r="F111" s="186"/>
      <c r="G111" s="186"/>
      <c r="H111" s="187"/>
      <c r="I111" s="178" t="s">
        <v>111</v>
      </c>
    </row>
    <row r="112" spans="1:9" ht="18" thickBot="1" x14ac:dyDescent="0.3">
      <c r="A112" s="197"/>
      <c r="B112" s="198"/>
      <c r="C112" s="199"/>
      <c r="D112" s="188">
        <v>42632</v>
      </c>
      <c r="E112" s="188"/>
      <c r="F112" s="188"/>
      <c r="G112" s="188"/>
      <c r="H112" s="189"/>
      <c r="I112" s="179"/>
    </row>
    <row r="113" spans="1:9" ht="18" thickBot="1" x14ac:dyDescent="0.3">
      <c r="A113" s="54"/>
      <c r="B113" s="55" t="s">
        <v>50</v>
      </c>
      <c r="C113" s="56" t="s">
        <v>51</v>
      </c>
      <c r="D113" s="83" t="s">
        <v>43</v>
      </c>
      <c r="E113" s="83" t="s">
        <v>44</v>
      </c>
      <c r="F113" s="83" t="s">
        <v>45</v>
      </c>
      <c r="G113" s="83" t="s">
        <v>46</v>
      </c>
      <c r="H113" s="83" t="s">
        <v>47</v>
      </c>
      <c r="I113" s="84" t="s">
        <v>48</v>
      </c>
    </row>
    <row r="114" spans="1:9" ht="36" customHeight="1" x14ac:dyDescent="0.25">
      <c r="A114" s="60" t="s">
        <v>52</v>
      </c>
      <c r="B114" s="61">
        <v>0.33333333333333331</v>
      </c>
      <c r="C114" s="85">
        <v>0.375</v>
      </c>
      <c r="D114" s="87" t="s">
        <v>4</v>
      </c>
      <c r="E114" s="86" t="s">
        <v>8</v>
      </c>
      <c r="F114" s="87" t="s">
        <v>4</v>
      </c>
      <c r="G114" s="87" t="s">
        <v>28</v>
      </c>
      <c r="H114" s="87" t="s">
        <v>4</v>
      </c>
      <c r="I114" s="88" t="s">
        <v>4</v>
      </c>
    </row>
    <row r="115" spans="1:9" ht="36" customHeight="1" x14ac:dyDescent="0.25">
      <c r="A115" s="66" t="s">
        <v>53</v>
      </c>
      <c r="B115" s="67">
        <v>0.375</v>
      </c>
      <c r="C115" s="89">
        <v>0.41666666666666669</v>
      </c>
      <c r="D115" s="91" t="s">
        <v>4</v>
      </c>
      <c r="E115" s="90" t="s">
        <v>331</v>
      </c>
      <c r="F115" s="91" t="s">
        <v>38</v>
      </c>
      <c r="G115" s="91" t="s">
        <v>8</v>
      </c>
      <c r="H115" s="90" t="s">
        <v>337</v>
      </c>
      <c r="I115" s="92" t="s">
        <v>4</v>
      </c>
    </row>
    <row r="116" spans="1:9" ht="36" customHeight="1" x14ac:dyDescent="0.25">
      <c r="A116" s="66" t="s">
        <v>53</v>
      </c>
      <c r="B116" s="67">
        <v>0.41666666666666669</v>
      </c>
      <c r="C116" s="89">
        <v>0.45833333333333331</v>
      </c>
      <c r="D116" s="91" t="s">
        <v>35</v>
      </c>
      <c r="E116" s="91" t="s">
        <v>98</v>
      </c>
      <c r="F116" s="91" t="s">
        <v>98</v>
      </c>
      <c r="G116" s="91" t="s">
        <v>84</v>
      </c>
      <c r="H116" s="91" t="s">
        <v>65</v>
      </c>
      <c r="I116" s="92" t="s">
        <v>84</v>
      </c>
    </row>
    <row r="117" spans="1:9" ht="36" customHeight="1" x14ac:dyDescent="0.25">
      <c r="A117" s="66" t="s">
        <v>54</v>
      </c>
      <c r="B117" s="67">
        <v>0.45833333333333331</v>
      </c>
      <c r="C117" s="89">
        <v>0.5</v>
      </c>
      <c r="D117" s="91" t="s">
        <v>98</v>
      </c>
      <c r="E117" s="91" t="s">
        <v>31</v>
      </c>
      <c r="F117" s="91" t="s">
        <v>87</v>
      </c>
      <c r="G117" s="91" t="s">
        <v>98</v>
      </c>
      <c r="H117" s="91" t="s">
        <v>35</v>
      </c>
      <c r="I117" s="92" t="s">
        <v>31</v>
      </c>
    </row>
    <row r="118" spans="1:9" ht="36" customHeight="1" x14ac:dyDescent="0.25">
      <c r="A118" s="66" t="s">
        <v>55</v>
      </c>
      <c r="B118" s="67">
        <v>0.5</v>
      </c>
      <c r="C118" s="89">
        <v>0.53472222222222221</v>
      </c>
      <c r="D118" s="91"/>
      <c r="E118" s="91"/>
      <c r="F118" s="91"/>
      <c r="G118" s="91"/>
      <c r="H118" s="91"/>
      <c r="I118" s="92"/>
    </row>
    <row r="119" spans="1:9" ht="36" customHeight="1" thickBot="1" x14ac:dyDescent="0.3">
      <c r="A119" s="75" t="s">
        <v>56</v>
      </c>
      <c r="B119" s="76">
        <v>0.53472222222222221</v>
      </c>
      <c r="C119" s="93">
        <v>0.56944444444444442</v>
      </c>
      <c r="D119" s="94"/>
      <c r="E119" s="94"/>
      <c r="F119" s="94"/>
      <c r="G119" s="95"/>
      <c r="H119" s="94"/>
      <c r="I119" s="96"/>
    </row>
    <row r="120" spans="1:9" ht="18" thickBot="1" x14ac:dyDescent="0.3">
      <c r="A120" s="81"/>
      <c r="B120" s="81"/>
      <c r="C120" s="81"/>
      <c r="D120" s="82"/>
      <c r="E120" s="82"/>
      <c r="F120" s="82"/>
      <c r="G120" s="82"/>
      <c r="H120" s="82"/>
      <c r="I120" s="82"/>
    </row>
    <row r="121" spans="1:9" ht="18" customHeight="1" x14ac:dyDescent="0.25">
      <c r="A121" s="180" t="s">
        <v>49</v>
      </c>
      <c r="B121" s="181"/>
      <c r="C121" s="182"/>
      <c r="D121" s="186" t="s">
        <v>57</v>
      </c>
      <c r="E121" s="186"/>
      <c r="F121" s="186"/>
      <c r="G121" s="186"/>
      <c r="H121" s="187"/>
      <c r="I121" s="190" t="s">
        <v>163</v>
      </c>
    </row>
    <row r="122" spans="1:9" ht="18.75" customHeight="1" thickBot="1" x14ac:dyDescent="0.3">
      <c r="A122" s="183"/>
      <c r="B122" s="184"/>
      <c r="C122" s="185"/>
      <c r="D122" s="188">
        <v>42632</v>
      </c>
      <c r="E122" s="188"/>
      <c r="F122" s="188"/>
      <c r="G122" s="188"/>
      <c r="H122" s="189"/>
      <c r="I122" s="191"/>
    </row>
    <row r="123" spans="1:9" ht="18" thickBot="1" x14ac:dyDescent="0.3">
      <c r="A123" s="54"/>
      <c r="B123" s="55" t="s">
        <v>50</v>
      </c>
      <c r="C123" s="56" t="s">
        <v>51</v>
      </c>
      <c r="D123" s="83" t="s">
        <v>43</v>
      </c>
      <c r="E123" s="83" t="s">
        <v>44</v>
      </c>
      <c r="F123" s="83" t="s">
        <v>45</v>
      </c>
      <c r="G123" s="83" t="s">
        <v>46</v>
      </c>
      <c r="H123" s="83" t="s">
        <v>47</v>
      </c>
      <c r="I123" s="84" t="s">
        <v>48</v>
      </c>
    </row>
    <row r="124" spans="1:9" ht="36" customHeight="1" x14ac:dyDescent="0.25">
      <c r="A124" s="60" t="s">
        <v>52</v>
      </c>
      <c r="B124" s="61">
        <v>0.33333333333333331</v>
      </c>
      <c r="C124" s="85">
        <v>0.375</v>
      </c>
      <c r="D124" s="87" t="s">
        <v>99</v>
      </c>
      <c r="E124" s="87" t="s">
        <v>145</v>
      </c>
      <c r="F124" s="86" t="s">
        <v>145</v>
      </c>
      <c r="G124" s="86" t="s">
        <v>99</v>
      </c>
      <c r="H124" s="86" t="s">
        <v>87</v>
      </c>
      <c r="I124" s="88" t="s">
        <v>88</v>
      </c>
    </row>
    <row r="125" spans="1:9" ht="36" customHeight="1" x14ac:dyDescent="0.25">
      <c r="A125" s="66" t="s">
        <v>53</v>
      </c>
      <c r="B125" s="67">
        <v>0.375</v>
      </c>
      <c r="C125" s="89">
        <v>0.41666666666666669</v>
      </c>
      <c r="D125" s="91" t="s">
        <v>85</v>
      </c>
      <c r="E125" s="91" t="s">
        <v>85</v>
      </c>
      <c r="F125" s="90" t="s">
        <v>85</v>
      </c>
      <c r="G125" s="86" t="s">
        <v>338</v>
      </c>
      <c r="H125" s="90" t="s">
        <v>84</v>
      </c>
      <c r="I125" s="91" t="s">
        <v>40</v>
      </c>
    </row>
    <row r="126" spans="1:9" ht="36" customHeight="1" x14ac:dyDescent="0.25">
      <c r="A126" s="66" t="s">
        <v>53</v>
      </c>
      <c r="B126" s="67">
        <v>0.41666666666666669</v>
      </c>
      <c r="C126" s="89">
        <v>0.45833333333333331</v>
      </c>
      <c r="D126" s="91" t="s">
        <v>87</v>
      </c>
      <c r="E126" s="91" t="s">
        <v>99</v>
      </c>
      <c r="F126" s="90" t="s">
        <v>88</v>
      </c>
      <c r="G126" s="91" t="s">
        <v>40</v>
      </c>
      <c r="H126" s="86" t="s">
        <v>338</v>
      </c>
      <c r="I126" s="92" t="s">
        <v>85</v>
      </c>
    </row>
    <row r="127" spans="1:9" ht="36" customHeight="1" x14ac:dyDescent="0.25">
      <c r="A127" s="66" t="s">
        <v>54</v>
      </c>
      <c r="B127" s="67">
        <v>0.45833333333333331</v>
      </c>
      <c r="C127" s="89">
        <v>0.5</v>
      </c>
      <c r="D127" s="91" t="s">
        <v>40</v>
      </c>
      <c r="E127" s="91" t="s">
        <v>84</v>
      </c>
      <c r="F127" s="91" t="s">
        <v>38</v>
      </c>
      <c r="G127" s="86" t="s">
        <v>339</v>
      </c>
      <c r="H127" s="86" t="s">
        <v>338</v>
      </c>
      <c r="I127" s="92" t="s">
        <v>99</v>
      </c>
    </row>
    <row r="128" spans="1:9" ht="36" customHeight="1" x14ac:dyDescent="0.25">
      <c r="A128" s="66" t="s">
        <v>55</v>
      </c>
      <c r="B128" s="67">
        <v>0.5</v>
      </c>
      <c r="C128" s="89">
        <v>0.53472222222222221</v>
      </c>
      <c r="D128" s="91"/>
      <c r="E128" s="91"/>
      <c r="F128" s="91"/>
      <c r="G128" s="90"/>
      <c r="H128" s="90"/>
      <c r="I128" s="92"/>
    </row>
    <row r="129" spans="1:9" ht="36" customHeight="1" thickBot="1" x14ac:dyDescent="0.3">
      <c r="A129" s="75" t="s">
        <v>56</v>
      </c>
      <c r="B129" s="76">
        <v>0.53472222222222221</v>
      </c>
      <c r="C129" s="93">
        <v>0.56944444444444442</v>
      </c>
      <c r="D129" s="94" t="s">
        <v>102</v>
      </c>
      <c r="E129" s="94" t="s">
        <v>102</v>
      </c>
      <c r="F129" s="94" t="s">
        <v>102</v>
      </c>
      <c r="G129" s="94" t="s">
        <v>102</v>
      </c>
      <c r="H129" s="95" t="s">
        <v>102</v>
      </c>
      <c r="I129" s="96" t="s">
        <v>102</v>
      </c>
    </row>
    <row r="130" spans="1:9" ht="18" thickBot="1" x14ac:dyDescent="0.3">
      <c r="A130" s="81"/>
      <c r="B130" s="81"/>
      <c r="C130" s="81"/>
      <c r="D130" s="82"/>
      <c r="E130" s="82"/>
      <c r="F130" s="82"/>
      <c r="G130" s="82"/>
      <c r="H130" s="82"/>
      <c r="I130" s="82"/>
    </row>
    <row r="131" spans="1:9" x14ac:dyDescent="0.25">
      <c r="A131" s="180" t="s">
        <v>49</v>
      </c>
      <c r="B131" s="181"/>
      <c r="C131" s="182"/>
      <c r="D131" s="186" t="s">
        <v>57</v>
      </c>
      <c r="E131" s="186"/>
      <c r="F131" s="186"/>
      <c r="G131" s="186"/>
      <c r="H131" s="187"/>
      <c r="I131" s="178" t="s">
        <v>161</v>
      </c>
    </row>
    <row r="132" spans="1:9" ht="18" thickBot="1" x14ac:dyDescent="0.3">
      <c r="A132" s="183"/>
      <c r="B132" s="184"/>
      <c r="C132" s="185"/>
      <c r="D132" s="188">
        <v>42632</v>
      </c>
      <c r="E132" s="188"/>
      <c r="F132" s="188"/>
      <c r="G132" s="188"/>
      <c r="H132" s="189"/>
      <c r="I132" s="179"/>
    </row>
    <row r="133" spans="1:9" ht="18" thickBot="1" x14ac:dyDescent="0.3">
      <c r="A133" s="54"/>
      <c r="B133" s="55" t="s">
        <v>50</v>
      </c>
      <c r="C133" s="56" t="s">
        <v>51</v>
      </c>
      <c r="D133" s="83" t="s">
        <v>43</v>
      </c>
      <c r="E133" s="83" t="s">
        <v>44</v>
      </c>
      <c r="F133" s="83" t="s">
        <v>45</v>
      </c>
      <c r="G133" s="83" t="s">
        <v>46</v>
      </c>
      <c r="H133" s="83" t="s">
        <v>47</v>
      </c>
      <c r="I133" s="84" t="s">
        <v>48</v>
      </c>
    </row>
    <row r="134" spans="1:9" ht="36" customHeight="1" x14ac:dyDescent="0.25">
      <c r="A134" s="60" t="s">
        <v>52</v>
      </c>
      <c r="B134" s="61">
        <v>0.33333333333333331</v>
      </c>
      <c r="C134" s="85">
        <v>0.375</v>
      </c>
      <c r="D134" s="87" t="s">
        <v>140</v>
      </c>
      <c r="E134" s="87" t="s">
        <v>140</v>
      </c>
      <c r="F134" s="87" t="s">
        <v>65</v>
      </c>
      <c r="G134" s="87" t="s">
        <v>137</v>
      </c>
      <c r="H134" s="87" t="s">
        <v>94</v>
      </c>
      <c r="I134" s="97" t="s">
        <v>147</v>
      </c>
    </row>
    <row r="135" spans="1:9" ht="36" customHeight="1" x14ac:dyDescent="0.25">
      <c r="A135" s="66" t="s">
        <v>53</v>
      </c>
      <c r="B135" s="67">
        <v>0.375</v>
      </c>
      <c r="C135" s="89">
        <v>0.41666666666666669</v>
      </c>
      <c r="D135" s="91" t="s">
        <v>26</v>
      </c>
      <c r="E135" s="91" t="s">
        <v>92</v>
      </c>
      <c r="F135" s="91" t="s">
        <v>92</v>
      </c>
      <c r="G135" s="91" t="s">
        <v>137</v>
      </c>
      <c r="H135" s="91" t="s">
        <v>31</v>
      </c>
      <c r="I135" s="98" t="s">
        <v>143</v>
      </c>
    </row>
    <row r="136" spans="1:9" ht="36" customHeight="1" x14ac:dyDescent="0.25">
      <c r="A136" s="66" t="s">
        <v>53</v>
      </c>
      <c r="B136" s="67">
        <v>0.41666666666666669</v>
      </c>
      <c r="C136" s="89">
        <v>0.45833333333333331</v>
      </c>
      <c r="D136" s="91" t="s">
        <v>94</v>
      </c>
      <c r="E136" s="90" t="s">
        <v>340</v>
      </c>
      <c r="F136" s="91" t="s">
        <v>87</v>
      </c>
      <c r="G136" s="91" t="s">
        <v>143</v>
      </c>
      <c r="H136" s="91" t="s">
        <v>92</v>
      </c>
      <c r="I136" s="87" t="s">
        <v>140</v>
      </c>
    </row>
    <row r="137" spans="1:9" ht="36" customHeight="1" x14ac:dyDescent="0.25">
      <c r="A137" s="66" t="s">
        <v>54</v>
      </c>
      <c r="B137" s="67">
        <v>0.45833333333333331</v>
      </c>
      <c r="C137" s="89">
        <v>0.5</v>
      </c>
      <c r="D137" s="91" t="s">
        <v>147</v>
      </c>
      <c r="E137" s="90" t="s">
        <v>341</v>
      </c>
      <c r="F137" s="87" t="s">
        <v>140</v>
      </c>
      <c r="G137" s="91" t="s">
        <v>31</v>
      </c>
      <c r="H137" s="91" t="s">
        <v>143</v>
      </c>
      <c r="I137" s="87" t="s">
        <v>140</v>
      </c>
    </row>
    <row r="138" spans="1:9" ht="36" customHeight="1" x14ac:dyDescent="0.25">
      <c r="A138" s="66" t="s">
        <v>55</v>
      </c>
      <c r="B138" s="67">
        <v>0.5</v>
      </c>
      <c r="C138" s="89">
        <v>0.53472222222222221</v>
      </c>
      <c r="D138" s="91"/>
      <c r="E138" s="90"/>
      <c r="F138" s="91"/>
      <c r="G138" s="90"/>
      <c r="H138" s="91"/>
      <c r="I138" s="92"/>
    </row>
    <row r="139" spans="1:9" ht="36" customHeight="1" thickBot="1" x14ac:dyDescent="0.3">
      <c r="A139" s="75" t="s">
        <v>56</v>
      </c>
      <c r="B139" s="76">
        <v>0.53472222222222221</v>
      </c>
      <c r="C139" s="93">
        <v>0.56944444444444442</v>
      </c>
      <c r="D139" s="95"/>
      <c r="E139" s="94"/>
      <c r="F139" s="94"/>
      <c r="G139" s="94"/>
      <c r="H139" s="94"/>
      <c r="I139" s="96"/>
    </row>
    <row r="140" spans="1:9" ht="18" thickBot="1" x14ac:dyDescent="0.3">
      <c r="A140" s="81"/>
      <c r="B140" s="81"/>
      <c r="C140" s="81"/>
      <c r="D140" s="82"/>
      <c r="E140" s="82"/>
      <c r="F140" s="82"/>
      <c r="G140" s="82"/>
      <c r="H140" s="82"/>
      <c r="I140" s="82"/>
    </row>
    <row r="141" spans="1:9" x14ac:dyDescent="0.25">
      <c r="A141" s="180" t="s">
        <v>49</v>
      </c>
      <c r="B141" s="181"/>
      <c r="C141" s="182"/>
      <c r="D141" s="186" t="s">
        <v>57</v>
      </c>
      <c r="E141" s="186"/>
      <c r="F141" s="186"/>
      <c r="G141" s="186"/>
      <c r="H141" s="187"/>
      <c r="I141" s="178" t="s">
        <v>118</v>
      </c>
    </row>
    <row r="142" spans="1:9" ht="18" thickBot="1" x14ac:dyDescent="0.3">
      <c r="A142" s="183"/>
      <c r="B142" s="184"/>
      <c r="C142" s="185"/>
      <c r="D142" s="188">
        <v>42632</v>
      </c>
      <c r="E142" s="188"/>
      <c r="F142" s="188"/>
      <c r="G142" s="188"/>
      <c r="H142" s="189"/>
      <c r="I142" s="179"/>
    </row>
    <row r="143" spans="1:9" ht="18" thickBot="1" x14ac:dyDescent="0.3">
      <c r="A143" s="54"/>
      <c r="B143" s="55" t="s">
        <v>50</v>
      </c>
      <c r="C143" s="56" t="s">
        <v>51</v>
      </c>
      <c r="D143" s="58" t="s">
        <v>43</v>
      </c>
      <c r="E143" s="58" t="s">
        <v>44</v>
      </c>
      <c r="F143" s="58" t="s">
        <v>45</v>
      </c>
      <c r="G143" s="58" t="s">
        <v>46</v>
      </c>
      <c r="H143" s="58" t="s">
        <v>47</v>
      </c>
      <c r="I143" s="59" t="s">
        <v>48</v>
      </c>
    </row>
    <row r="144" spans="1:9" ht="36" customHeight="1" x14ac:dyDescent="0.25">
      <c r="A144" s="60" t="s">
        <v>52</v>
      </c>
      <c r="B144" s="61">
        <v>0.33333333333333331</v>
      </c>
      <c r="C144" s="62">
        <v>0.375</v>
      </c>
      <c r="D144" s="102" t="s">
        <v>81</v>
      </c>
      <c r="E144" s="103" t="s">
        <v>28</v>
      </c>
      <c r="F144" s="103" t="s">
        <v>86</v>
      </c>
      <c r="G144" s="103" t="s">
        <v>34</v>
      </c>
      <c r="H144" s="103" t="s">
        <v>8</v>
      </c>
      <c r="I144" s="104" t="s">
        <v>343</v>
      </c>
    </row>
    <row r="145" spans="1:9" ht="36" customHeight="1" x14ac:dyDescent="0.25">
      <c r="A145" s="66" t="s">
        <v>53</v>
      </c>
      <c r="B145" s="67">
        <v>0.375</v>
      </c>
      <c r="C145" s="68">
        <v>0.41666666666666669</v>
      </c>
      <c r="D145" s="66" t="s">
        <v>37</v>
      </c>
      <c r="E145" s="105" t="s">
        <v>37</v>
      </c>
      <c r="F145" s="106" t="s">
        <v>331</v>
      </c>
      <c r="G145" s="105" t="s">
        <v>34</v>
      </c>
      <c r="H145" s="105" t="s">
        <v>8</v>
      </c>
      <c r="I145" s="107" t="s">
        <v>343</v>
      </c>
    </row>
    <row r="146" spans="1:9" ht="36" customHeight="1" x14ac:dyDescent="0.25">
      <c r="A146" s="66" t="s">
        <v>53</v>
      </c>
      <c r="B146" s="67">
        <v>0.41666666666666669</v>
      </c>
      <c r="C146" s="68">
        <v>0.45833333333333331</v>
      </c>
      <c r="D146" s="66" t="s">
        <v>40</v>
      </c>
      <c r="E146" s="105" t="s">
        <v>40</v>
      </c>
      <c r="F146" s="105" t="s">
        <v>34</v>
      </c>
      <c r="G146" s="105" t="s">
        <v>31</v>
      </c>
      <c r="H146" s="105" t="s">
        <v>94</v>
      </c>
      <c r="I146" s="108" t="s">
        <v>28</v>
      </c>
    </row>
    <row r="147" spans="1:9" ht="36" customHeight="1" x14ac:dyDescent="0.25">
      <c r="A147" s="66" t="s">
        <v>54</v>
      </c>
      <c r="B147" s="67">
        <v>0.45833333333333331</v>
      </c>
      <c r="C147" s="68">
        <v>0.5</v>
      </c>
      <c r="D147" s="66" t="s">
        <v>65</v>
      </c>
      <c r="E147" s="105" t="s">
        <v>86</v>
      </c>
      <c r="F147" s="105" t="s">
        <v>34</v>
      </c>
      <c r="G147" s="106" t="s">
        <v>342</v>
      </c>
      <c r="H147" s="105" t="s">
        <v>34</v>
      </c>
      <c r="I147" s="108" t="s">
        <v>28</v>
      </c>
    </row>
    <row r="148" spans="1:9" ht="36" customHeight="1" x14ac:dyDescent="0.25">
      <c r="A148" s="66" t="s">
        <v>55</v>
      </c>
      <c r="B148" s="67">
        <v>0.5</v>
      </c>
      <c r="C148" s="68">
        <v>0.53472222222222221</v>
      </c>
      <c r="D148" s="109"/>
      <c r="E148" s="91"/>
      <c r="F148" s="91"/>
      <c r="G148" s="91"/>
      <c r="H148" s="91"/>
      <c r="I148" s="92"/>
    </row>
    <row r="149" spans="1:9" ht="36" customHeight="1" thickBot="1" x14ac:dyDescent="0.3">
      <c r="A149" s="75" t="s">
        <v>56</v>
      </c>
      <c r="B149" s="76">
        <v>0.53472222222222221</v>
      </c>
      <c r="C149" s="77">
        <v>0.56944444444444442</v>
      </c>
      <c r="D149" s="110"/>
      <c r="E149" s="94"/>
      <c r="F149" s="95"/>
      <c r="G149" s="94"/>
      <c r="H149" s="94"/>
      <c r="I149" s="96"/>
    </row>
    <row r="150" spans="1:9" ht="44.25" customHeight="1" thickBot="1" x14ac:dyDescent="0.3">
      <c r="A150" s="81"/>
      <c r="B150" s="81"/>
      <c r="C150" s="81"/>
      <c r="D150" s="82"/>
      <c r="E150" s="82"/>
      <c r="F150" s="82"/>
      <c r="G150" s="82"/>
      <c r="H150" s="82"/>
      <c r="I150" s="82"/>
    </row>
    <row r="151" spans="1:9" x14ac:dyDescent="0.25">
      <c r="A151" s="180" t="s">
        <v>49</v>
      </c>
      <c r="B151" s="181"/>
      <c r="C151" s="182"/>
      <c r="D151" s="186" t="s">
        <v>57</v>
      </c>
      <c r="E151" s="186"/>
      <c r="F151" s="186"/>
      <c r="G151" s="186"/>
      <c r="H151" s="187"/>
      <c r="I151" s="178" t="s">
        <v>119</v>
      </c>
    </row>
    <row r="152" spans="1:9" ht="18" thickBot="1" x14ac:dyDescent="0.3">
      <c r="A152" s="183"/>
      <c r="B152" s="184"/>
      <c r="C152" s="185"/>
      <c r="D152" s="188">
        <v>42632</v>
      </c>
      <c r="E152" s="188"/>
      <c r="F152" s="188"/>
      <c r="G152" s="188"/>
      <c r="H152" s="189"/>
      <c r="I152" s="179"/>
    </row>
    <row r="153" spans="1:9" ht="18" thickBot="1" x14ac:dyDescent="0.3">
      <c r="A153" s="54"/>
      <c r="B153" s="55" t="s">
        <v>50</v>
      </c>
      <c r="C153" s="56" t="s">
        <v>51</v>
      </c>
      <c r="D153" s="83" t="s">
        <v>43</v>
      </c>
      <c r="E153" s="83" t="s">
        <v>44</v>
      </c>
      <c r="F153" s="83" t="s">
        <v>45</v>
      </c>
      <c r="G153" s="83" t="s">
        <v>46</v>
      </c>
      <c r="H153" s="83" t="s">
        <v>47</v>
      </c>
      <c r="I153" s="84" t="s">
        <v>48</v>
      </c>
    </row>
    <row r="154" spans="1:9" ht="36" customHeight="1" x14ac:dyDescent="0.25">
      <c r="A154" s="60" t="s">
        <v>52</v>
      </c>
      <c r="B154" s="61">
        <v>0.33333333333333331</v>
      </c>
      <c r="C154" s="85">
        <v>0.375</v>
      </c>
      <c r="D154" s="87" t="s">
        <v>8</v>
      </c>
      <c r="E154" s="87" t="s">
        <v>16</v>
      </c>
      <c r="F154" s="87" t="s">
        <v>155</v>
      </c>
      <c r="G154" s="87" t="s">
        <v>65</v>
      </c>
      <c r="H154" s="87" t="s">
        <v>81</v>
      </c>
      <c r="I154" s="97" t="s">
        <v>28</v>
      </c>
    </row>
    <row r="155" spans="1:9" ht="36" customHeight="1" x14ac:dyDescent="0.25">
      <c r="A155" s="66" t="s">
        <v>53</v>
      </c>
      <c r="B155" s="67">
        <v>0.375</v>
      </c>
      <c r="C155" s="89">
        <v>0.41666666666666669</v>
      </c>
      <c r="D155" s="91" t="s">
        <v>31</v>
      </c>
      <c r="E155" s="91" t="s">
        <v>28</v>
      </c>
      <c r="F155" s="91" t="s">
        <v>65</v>
      </c>
      <c r="G155" s="90" t="s">
        <v>342</v>
      </c>
      <c r="H155" s="91" t="s">
        <v>34</v>
      </c>
      <c r="I155" s="92" t="s">
        <v>28</v>
      </c>
    </row>
    <row r="156" spans="1:9" ht="36" customHeight="1" x14ac:dyDescent="0.25">
      <c r="A156" s="66" t="s">
        <v>53</v>
      </c>
      <c r="B156" s="67">
        <v>0.41666666666666669</v>
      </c>
      <c r="C156" s="89">
        <v>0.45833333333333331</v>
      </c>
      <c r="D156" s="90" t="s">
        <v>37</v>
      </c>
      <c r="E156" s="91" t="s">
        <v>34</v>
      </c>
      <c r="F156" s="90" t="s">
        <v>28</v>
      </c>
      <c r="G156" s="91" t="s">
        <v>86</v>
      </c>
      <c r="H156" s="91" t="s">
        <v>34</v>
      </c>
      <c r="I156" s="92" t="s">
        <v>81</v>
      </c>
    </row>
    <row r="157" spans="1:9" ht="36" customHeight="1" x14ac:dyDescent="0.25">
      <c r="A157" s="66" t="s">
        <v>54</v>
      </c>
      <c r="B157" s="67">
        <v>0.45833333333333331</v>
      </c>
      <c r="C157" s="89">
        <v>0.5</v>
      </c>
      <c r="D157" s="90" t="s">
        <v>34</v>
      </c>
      <c r="E157" s="91" t="s">
        <v>34</v>
      </c>
      <c r="F157" s="91" t="s">
        <v>28</v>
      </c>
      <c r="G157" s="91" t="s">
        <v>37</v>
      </c>
      <c r="H157" s="91" t="s">
        <v>40</v>
      </c>
      <c r="I157" s="92" t="s">
        <v>40</v>
      </c>
    </row>
    <row r="158" spans="1:9" ht="36" customHeight="1" x14ac:dyDescent="0.25">
      <c r="A158" s="66" t="s">
        <v>55</v>
      </c>
      <c r="B158" s="67">
        <v>0.5</v>
      </c>
      <c r="C158" s="89">
        <v>0.53472222222222221</v>
      </c>
      <c r="D158" s="91"/>
      <c r="E158" s="91"/>
      <c r="F158" s="91"/>
      <c r="G158" s="91"/>
      <c r="H158" s="91"/>
      <c r="I158" s="92"/>
    </row>
    <row r="159" spans="1:9" ht="36" customHeight="1" thickBot="1" x14ac:dyDescent="0.3">
      <c r="A159" s="75" t="s">
        <v>56</v>
      </c>
      <c r="B159" s="76">
        <v>0.53472222222222221</v>
      </c>
      <c r="C159" s="93">
        <v>0.56944444444444442</v>
      </c>
      <c r="D159" s="94"/>
      <c r="E159" s="95"/>
      <c r="F159" s="94"/>
      <c r="G159" s="94"/>
      <c r="H159" s="94"/>
      <c r="I159" s="96"/>
    </row>
    <row r="160" spans="1:9" ht="18" thickBot="1" x14ac:dyDescent="0.3">
      <c r="A160" s="81"/>
      <c r="B160" s="81"/>
      <c r="C160" s="81"/>
      <c r="D160" s="82"/>
      <c r="E160" s="82"/>
      <c r="F160" s="82"/>
      <c r="G160" s="82"/>
      <c r="H160" s="82"/>
      <c r="I160" s="82"/>
    </row>
    <row r="161" spans="1:9" x14ac:dyDescent="0.25">
      <c r="A161" s="180" t="s">
        <v>49</v>
      </c>
      <c r="B161" s="181"/>
      <c r="C161" s="182"/>
      <c r="D161" s="192" t="s">
        <v>57</v>
      </c>
      <c r="E161" s="186"/>
      <c r="F161" s="186"/>
      <c r="G161" s="186"/>
      <c r="H161" s="193"/>
      <c r="I161" s="178" t="s">
        <v>112</v>
      </c>
    </row>
    <row r="162" spans="1:9" ht="18" thickBot="1" x14ac:dyDescent="0.3">
      <c r="A162" s="183"/>
      <c r="B162" s="184"/>
      <c r="C162" s="185"/>
      <c r="D162" s="194">
        <v>42632</v>
      </c>
      <c r="E162" s="195"/>
      <c r="F162" s="195"/>
      <c r="G162" s="195"/>
      <c r="H162" s="196"/>
      <c r="I162" s="179"/>
    </row>
    <row r="163" spans="1:9" ht="18" thickBot="1" x14ac:dyDescent="0.3">
      <c r="A163" s="54"/>
      <c r="B163" s="55" t="s">
        <v>50</v>
      </c>
      <c r="C163" s="56" t="s">
        <v>51</v>
      </c>
      <c r="D163" s="111" t="s">
        <v>43</v>
      </c>
      <c r="E163" s="83" t="s">
        <v>44</v>
      </c>
      <c r="F163" s="83" t="s">
        <v>45</v>
      </c>
      <c r="G163" s="83" t="s">
        <v>46</v>
      </c>
      <c r="H163" s="83" t="s">
        <v>47</v>
      </c>
      <c r="I163" s="84" t="s">
        <v>48</v>
      </c>
    </row>
    <row r="164" spans="1:9" ht="36" customHeight="1" x14ac:dyDescent="0.25">
      <c r="A164" s="60" t="s">
        <v>52</v>
      </c>
      <c r="B164" s="61">
        <v>0.33333333333333331</v>
      </c>
      <c r="C164" s="85">
        <v>0.375</v>
      </c>
      <c r="D164" s="112" t="s">
        <v>20</v>
      </c>
      <c r="E164" s="87" t="s">
        <v>27</v>
      </c>
      <c r="F164" s="87" t="s">
        <v>150</v>
      </c>
      <c r="G164" s="86" t="s">
        <v>15</v>
      </c>
      <c r="H164" s="86" t="s">
        <v>345</v>
      </c>
      <c r="I164" s="88" t="s">
        <v>20</v>
      </c>
    </row>
    <row r="165" spans="1:9" ht="36" customHeight="1" x14ac:dyDescent="0.25">
      <c r="A165" s="66" t="s">
        <v>53</v>
      </c>
      <c r="B165" s="67">
        <v>0.375</v>
      </c>
      <c r="C165" s="89">
        <v>0.41666666666666669</v>
      </c>
      <c r="D165" s="109" t="s">
        <v>15</v>
      </c>
      <c r="E165" s="91" t="s">
        <v>27</v>
      </c>
      <c r="F165" s="91" t="s">
        <v>86</v>
      </c>
      <c r="G165" s="91" t="s">
        <v>97</v>
      </c>
      <c r="H165" s="91" t="s">
        <v>27</v>
      </c>
      <c r="I165" s="92" t="s">
        <v>81</v>
      </c>
    </row>
    <row r="166" spans="1:9" ht="36" customHeight="1" x14ac:dyDescent="0.25">
      <c r="A166" s="66" t="s">
        <v>53</v>
      </c>
      <c r="B166" s="67">
        <v>0.41666666666666669</v>
      </c>
      <c r="C166" s="89">
        <v>0.45833333333333331</v>
      </c>
      <c r="D166" s="113" t="s">
        <v>344</v>
      </c>
      <c r="E166" s="91" t="s">
        <v>86</v>
      </c>
      <c r="F166" s="90" t="s">
        <v>344</v>
      </c>
      <c r="G166" s="91" t="s">
        <v>150</v>
      </c>
      <c r="H166" s="91" t="s">
        <v>86</v>
      </c>
      <c r="I166" s="92" t="s">
        <v>27</v>
      </c>
    </row>
    <row r="167" spans="1:9" ht="36" customHeight="1" x14ac:dyDescent="0.25">
      <c r="A167" s="66" t="s">
        <v>54</v>
      </c>
      <c r="B167" s="67">
        <v>0.45833333333333331</v>
      </c>
      <c r="C167" s="89">
        <v>0.5</v>
      </c>
      <c r="D167" s="113" t="s">
        <v>345</v>
      </c>
      <c r="E167" s="91" t="s">
        <v>81</v>
      </c>
      <c r="F167" s="90" t="s">
        <v>344</v>
      </c>
      <c r="G167" s="91" t="s">
        <v>27</v>
      </c>
      <c r="H167" s="91" t="s">
        <v>150</v>
      </c>
      <c r="I167" s="92" t="s">
        <v>16</v>
      </c>
    </row>
    <row r="168" spans="1:9" ht="36" customHeight="1" x14ac:dyDescent="0.25">
      <c r="A168" s="66" t="s">
        <v>55</v>
      </c>
      <c r="B168" s="67">
        <v>0.5</v>
      </c>
      <c r="C168" s="89">
        <v>0.53472222222222221</v>
      </c>
      <c r="D168" s="113"/>
      <c r="E168" s="91"/>
      <c r="F168" s="91"/>
      <c r="G168" s="91"/>
      <c r="H168" s="90"/>
      <c r="I168" s="92"/>
    </row>
    <row r="169" spans="1:9" ht="36" customHeight="1" thickBot="1" x14ac:dyDescent="0.3">
      <c r="A169" s="75" t="s">
        <v>56</v>
      </c>
      <c r="B169" s="76">
        <v>0.53472222222222221</v>
      </c>
      <c r="C169" s="93">
        <v>0.56944444444444442</v>
      </c>
      <c r="D169" s="114"/>
      <c r="E169" s="94"/>
      <c r="F169" s="94"/>
      <c r="G169" s="94"/>
      <c r="H169" s="95"/>
      <c r="I169" s="96"/>
    </row>
    <row r="170" spans="1:9" ht="18" thickBot="1" x14ac:dyDescent="0.3">
      <c r="A170" s="81"/>
      <c r="B170" s="81"/>
      <c r="C170" s="81"/>
      <c r="D170" s="82"/>
      <c r="E170" s="82"/>
      <c r="F170" s="82"/>
      <c r="G170" s="82"/>
      <c r="H170" s="82"/>
      <c r="I170" s="82"/>
    </row>
    <row r="171" spans="1:9" x14ac:dyDescent="0.25">
      <c r="A171" s="180" t="s">
        <v>49</v>
      </c>
      <c r="B171" s="181"/>
      <c r="C171" s="182"/>
      <c r="D171" s="186" t="s">
        <v>57</v>
      </c>
      <c r="E171" s="186"/>
      <c r="F171" s="186"/>
      <c r="G171" s="186"/>
      <c r="H171" s="187"/>
      <c r="I171" s="178" t="s">
        <v>113</v>
      </c>
    </row>
    <row r="172" spans="1:9" ht="18" thickBot="1" x14ac:dyDescent="0.3">
      <c r="A172" s="183"/>
      <c r="B172" s="184"/>
      <c r="C172" s="185"/>
      <c r="D172" s="188">
        <v>42632</v>
      </c>
      <c r="E172" s="188"/>
      <c r="F172" s="188"/>
      <c r="G172" s="188"/>
      <c r="H172" s="189"/>
      <c r="I172" s="179"/>
    </row>
    <row r="173" spans="1:9" ht="18" thickBot="1" x14ac:dyDescent="0.3">
      <c r="A173" s="54"/>
      <c r="B173" s="55" t="s">
        <v>50</v>
      </c>
      <c r="C173" s="56" t="s">
        <v>51</v>
      </c>
      <c r="D173" s="58" t="s">
        <v>43</v>
      </c>
      <c r="E173" s="58" t="s">
        <v>44</v>
      </c>
      <c r="F173" s="58" t="s">
        <v>45</v>
      </c>
      <c r="G173" s="58" t="s">
        <v>46</v>
      </c>
      <c r="H173" s="58" t="s">
        <v>47</v>
      </c>
      <c r="I173" s="59" t="s">
        <v>48</v>
      </c>
    </row>
    <row r="174" spans="1:9" ht="36.9" customHeight="1" x14ac:dyDescent="0.25">
      <c r="A174" s="60" t="s">
        <v>52</v>
      </c>
      <c r="B174" s="61">
        <v>0.33333333333333331</v>
      </c>
      <c r="C174" s="62">
        <v>0.375</v>
      </c>
      <c r="D174" s="102" t="s">
        <v>27</v>
      </c>
      <c r="E174" s="103" t="s">
        <v>162</v>
      </c>
      <c r="F174" s="103" t="s">
        <v>18</v>
      </c>
      <c r="G174" s="103" t="s">
        <v>97</v>
      </c>
      <c r="H174" s="115" t="s">
        <v>169</v>
      </c>
      <c r="I174" s="116" t="s">
        <v>27</v>
      </c>
    </row>
    <row r="175" spans="1:9" ht="36.9" customHeight="1" x14ac:dyDescent="0.25">
      <c r="A175" s="66" t="s">
        <v>53</v>
      </c>
      <c r="B175" s="67">
        <v>0.375</v>
      </c>
      <c r="C175" s="68">
        <v>0.41666666666666669</v>
      </c>
      <c r="D175" s="66" t="s">
        <v>27</v>
      </c>
      <c r="E175" s="105" t="s">
        <v>162</v>
      </c>
      <c r="F175" s="105" t="s">
        <v>97</v>
      </c>
      <c r="G175" s="105" t="s">
        <v>27</v>
      </c>
      <c r="H175" s="105" t="s">
        <v>162</v>
      </c>
      <c r="I175" s="108" t="s">
        <v>27</v>
      </c>
    </row>
    <row r="176" spans="1:9" ht="36.9" customHeight="1" x14ac:dyDescent="0.25">
      <c r="A176" s="66" t="s">
        <v>53</v>
      </c>
      <c r="B176" s="67">
        <v>0.41666666666666669</v>
      </c>
      <c r="C176" s="68">
        <v>0.45833333333333331</v>
      </c>
      <c r="D176" s="66" t="s">
        <v>97</v>
      </c>
      <c r="E176" s="106" t="s">
        <v>169</v>
      </c>
      <c r="F176" s="105" t="s">
        <v>97</v>
      </c>
      <c r="G176" s="105" t="s">
        <v>27</v>
      </c>
      <c r="H176" s="106" t="s">
        <v>342</v>
      </c>
      <c r="I176" s="108" t="s">
        <v>16</v>
      </c>
    </row>
    <row r="177" spans="1:9" ht="36.9" customHeight="1" x14ac:dyDescent="0.25">
      <c r="A177" s="66" t="s">
        <v>54</v>
      </c>
      <c r="B177" s="67">
        <v>0.45833333333333331</v>
      </c>
      <c r="C177" s="68">
        <v>0.5</v>
      </c>
      <c r="D177" s="66" t="s">
        <v>18</v>
      </c>
      <c r="E177" s="105" t="s">
        <v>28</v>
      </c>
      <c r="F177" s="105" t="s">
        <v>89</v>
      </c>
      <c r="G177" s="105" t="s">
        <v>89</v>
      </c>
      <c r="H177" s="106" t="s">
        <v>342</v>
      </c>
      <c r="I177" s="108" t="s">
        <v>81</v>
      </c>
    </row>
    <row r="178" spans="1:9" ht="36.9" customHeight="1" x14ac:dyDescent="0.25">
      <c r="A178" s="66" t="s">
        <v>55</v>
      </c>
      <c r="B178" s="67">
        <v>0.5</v>
      </c>
      <c r="C178" s="68">
        <v>0.53472222222222221</v>
      </c>
      <c r="D178" s="109"/>
      <c r="E178" s="91"/>
      <c r="F178" s="90"/>
      <c r="G178" s="91"/>
      <c r="H178" s="90"/>
      <c r="I178" s="92"/>
    </row>
    <row r="179" spans="1:9" ht="36.9" customHeight="1" thickBot="1" x14ac:dyDescent="0.3">
      <c r="A179" s="75" t="s">
        <v>56</v>
      </c>
      <c r="B179" s="76">
        <v>0.53472222222222221</v>
      </c>
      <c r="C179" s="77">
        <v>0.56944444444444442</v>
      </c>
      <c r="D179" s="110"/>
      <c r="E179" s="94"/>
      <c r="F179" s="95"/>
      <c r="G179" s="94"/>
      <c r="H179" s="95"/>
      <c r="I179" s="96"/>
    </row>
    <row r="180" spans="1:9" ht="18" thickBot="1" x14ac:dyDescent="0.3">
      <c r="A180" s="81"/>
      <c r="B180" s="81"/>
      <c r="C180" s="81"/>
      <c r="D180" s="82"/>
      <c r="E180" s="82"/>
      <c r="F180" s="82"/>
      <c r="G180" s="82"/>
      <c r="H180" s="82"/>
      <c r="I180" s="82"/>
    </row>
    <row r="181" spans="1:9" x14ac:dyDescent="0.25">
      <c r="A181" s="180" t="s">
        <v>49</v>
      </c>
      <c r="B181" s="181"/>
      <c r="C181" s="182"/>
      <c r="D181" s="186" t="s">
        <v>57</v>
      </c>
      <c r="E181" s="186"/>
      <c r="F181" s="186"/>
      <c r="G181" s="186"/>
      <c r="H181" s="187"/>
      <c r="I181" s="178" t="s">
        <v>114</v>
      </c>
    </row>
    <row r="182" spans="1:9" ht="18" thickBot="1" x14ac:dyDescent="0.3">
      <c r="A182" s="183"/>
      <c r="B182" s="184"/>
      <c r="C182" s="185"/>
      <c r="D182" s="188">
        <v>42632</v>
      </c>
      <c r="E182" s="188"/>
      <c r="F182" s="188"/>
      <c r="G182" s="188"/>
      <c r="H182" s="189"/>
      <c r="I182" s="179"/>
    </row>
    <row r="183" spans="1:9" ht="18" thickBot="1" x14ac:dyDescent="0.3">
      <c r="A183" s="54"/>
      <c r="B183" s="55" t="s">
        <v>50</v>
      </c>
      <c r="C183" s="56" t="s">
        <v>51</v>
      </c>
      <c r="D183" s="83" t="s">
        <v>43</v>
      </c>
      <c r="E183" s="83" t="s">
        <v>44</v>
      </c>
      <c r="F183" s="83" t="s">
        <v>45</v>
      </c>
      <c r="G183" s="83" t="s">
        <v>46</v>
      </c>
      <c r="H183" s="83" t="s">
        <v>47</v>
      </c>
      <c r="I183" s="84" t="s">
        <v>48</v>
      </c>
    </row>
    <row r="184" spans="1:9" ht="36" customHeight="1" x14ac:dyDescent="0.25">
      <c r="A184" s="60" t="s">
        <v>52</v>
      </c>
      <c r="B184" s="61">
        <v>0.33333333333333331</v>
      </c>
      <c r="C184" s="85">
        <v>0.375</v>
      </c>
      <c r="D184" s="87" t="s">
        <v>97</v>
      </c>
      <c r="E184" s="86" t="s">
        <v>327</v>
      </c>
      <c r="F184" s="86" t="s">
        <v>20</v>
      </c>
      <c r="G184" s="87" t="s">
        <v>86</v>
      </c>
      <c r="H184" s="87" t="s">
        <v>27</v>
      </c>
      <c r="I184" s="97" t="s">
        <v>81</v>
      </c>
    </row>
    <row r="185" spans="1:9" ht="36" customHeight="1" x14ac:dyDescent="0.25">
      <c r="A185" s="66" t="s">
        <v>53</v>
      </c>
      <c r="B185" s="67">
        <v>0.375</v>
      </c>
      <c r="C185" s="89">
        <v>0.41666666666666669</v>
      </c>
      <c r="D185" s="91" t="s">
        <v>86</v>
      </c>
      <c r="E185" s="90" t="s">
        <v>327</v>
      </c>
      <c r="F185" s="90" t="s">
        <v>20</v>
      </c>
      <c r="G185" s="90" t="s">
        <v>327</v>
      </c>
      <c r="H185" s="91" t="s">
        <v>20</v>
      </c>
      <c r="I185" s="98" t="s">
        <v>38</v>
      </c>
    </row>
    <row r="186" spans="1:9" ht="36" customHeight="1" x14ac:dyDescent="0.25">
      <c r="A186" s="66" t="s">
        <v>53</v>
      </c>
      <c r="B186" s="67">
        <v>0.41666666666666669</v>
      </c>
      <c r="C186" s="89">
        <v>0.45833333333333331</v>
      </c>
      <c r="D186" s="91" t="s">
        <v>27</v>
      </c>
      <c r="E186" s="91" t="s">
        <v>81</v>
      </c>
      <c r="F186" s="91" t="s">
        <v>150</v>
      </c>
      <c r="G186" s="90" t="s">
        <v>327</v>
      </c>
      <c r="H186" s="91" t="s">
        <v>150</v>
      </c>
      <c r="I186" s="98" t="s">
        <v>20</v>
      </c>
    </row>
    <row r="187" spans="1:9" ht="36" customHeight="1" x14ac:dyDescent="0.25">
      <c r="A187" s="66" t="s">
        <v>54</v>
      </c>
      <c r="B187" s="67">
        <v>0.45833333333333331</v>
      </c>
      <c r="C187" s="89">
        <v>0.5</v>
      </c>
      <c r="D187" s="91" t="s">
        <v>150</v>
      </c>
      <c r="E187" s="90" t="s">
        <v>346</v>
      </c>
      <c r="F187" s="91" t="s">
        <v>97</v>
      </c>
      <c r="G187" s="90" t="s">
        <v>327</v>
      </c>
      <c r="H187" s="91" t="s">
        <v>15</v>
      </c>
      <c r="I187" s="98" t="s">
        <v>27</v>
      </c>
    </row>
    <row r="188" spans="1:9" ht="36" customHeight="1" x14ac:dyDescent="0.25">
      <c r="A188" s="66" t="s">
        <v>55</v>
      </c>
      <c r="B188" s="67">
        <v>0.5</v>
      </c>
      <c r="C188" s="89">
        <v>0.53472222222222221</v>
      </c>
      <c r="D188" s="91"/>
      <c r="E188" s="90"/>
      <c r="F188" s="91"/>
      <c r="G188" s="91"/>
      <c r="H188" s="91"/>
      <c r="I188" s="92"/>
    </row>
    <row r="189" spans="1:9" ht="36" customHeight="1" thickBot="1" x14ac:dyDescent="0.3">
      <c r="A189" s="75" t="s">
        <v>56</v>
      </c>
      <c r="B189" s="76">
        <v>0.53472222222222221</v>
      </c>
      <c r="C189" s="93">
        <v>0.56944444444444442</v>
      </c>
      <c r="D189" s="94"/>
      <c r="E189" s="95"/>
      <c r="F189" s="94"/>
      <c r="G189" s="94"/>
      <c r="H189" s="94"/>
      <c r="I189" s="96"/>
    </row>
    <row r="190" spans="1:9" ht="18" thickBot="1" x14ac:dyDescent="0.3">
      <c r="A190" s="81"/>
      <c r="B190" s="81"/>
      <c r="C190" s="81"/>
      <c r="D190" s="82"/>
      <c r="E190" s="82"/>
      <c r="F190" s="82"/>
      <c r="G190" s="82"/>
      <c r="H190" s="82"/>
      <c r="I190" s="82"/>
    </row>
    <row r="191" spans="1:9" x14ac:dyDescent="0.25">
      <c r="A191" s="180" t="s">
        <v>49</v>
      </c>
      <c r="B191" s="181"/>
      <c r="C191" s="182"/>
      <c r="D191" s="186" t="s">
        <v>57</v>
      </c>
      <c r="E191" s="186"/>
      <c r="F191" s="186"/>
      <c r="G191" s="186"/>
      <c r="H191" s="187"/>
      <c r="I191" s="178" t="s">
        <v>159</v>
      </c>
    </row>
    <row r="192" spans="1:9" ht="18" thickBot="1" x14ac:dyDescent="0.3">
      <c r="A192" s="183"/>
      <c r="B192" s="184"/>
      <c r="C192" s="185"/>
      <c r="D192" s="188">
        <v>42632</v>
      </c>
      <c r="E192" s="188"/>
      <c r="F192" s="188"/>
      <c r="G192" s="188"/>
      <c r="H192" s="189"/>
      <c r="I192" s="179"/>
    </row>
    <row r="193" spans="1:9" ht="18" thickBot="1" x14ac:dyDescent="0.3">
      <c r="A193" s="54"/>
      <c r="B193" s="55" t="s">
        <v>50</v>
      </c>
      <c r="C193" s="56" t="s">
        <v>51</v>
      </c>
      <c r="D193" s="58" t="s">
        <v>43</v>
      </c>
      <c r="E193" s="58" t="s">
        <v>44</v>
      </c>
      <c r="F193" s="58" t="s">
        <v>45</v>
      </c>
      <c r="G193" s="58" t="s">
        <v>46</v>
      </c>
      <c r="H193" s="58" t="s">
        <v>47</v>
      </c>
      <c r="I193" s="59" t="s">
        <v>48</v>
      </c>
    </row>
    <row r="194" spans="1:9" ht="36" customHeight="1" x14ac:dyDescent="0.25">
      <c r="A194" s="60" t="s">
        <v>52</v>
      </c>
      <c r="B194" s="61">
        <v>0.33333333333333331</v>
      </c>
      <c r="C194" s="62">
        <v>0.375</v>
      </c>
      <c r="D194" s="102" t="s">
        <v>18</v>
      </c>
      <c r="E194" s="103" t="s">
        <v>26</v>
      </c>
      <c r="F194" s="115" t="s">
        <v>345</v>
      </c>
      <c r="G194" s="103" t="s">
        <v>87</v>
      </c>
      <c r="H194" s="103" t="s">
        <v>20</v>
      </c>
      <c r="I194" s="116" t="s">
        <v>16</v>
      </c>
    </row>
    <row r="195" spans="1:9" ht="36" customHeight="1" x14ac:dyDescent="0.25">
      <c r="A195" s="66" t="s">
        <v>53</v>
      </c>
      <c r="B195" s="67">
        <v>0.375</v>
      </c>
      <c r="C195" s="68">
        <v>0.41666666666666669</v>
      </c>
      <c r="D195" s="66" t="s">
        <v>20</v>
      </c>
      <c r="E195" s="106" t="s">
        <v>345</v>
      </c>
      <c r="F195" s="105" t="s">
        <v>18</v>
      </c>
      <c r="G195" s="105" t="s">
        <v>86</v>
      </c>
      <c r="H195" s="106" t="s">
        <v>345</v>
      </c>
      <c r="I195" s="108" t="s">
        <v>20</v>
      </c>
    </row>
    <row r="196" spans="1:9" ht="36" customHeight="1" x14ac:dyDescent="0.25">
      <c r="A196" s="66" t="s">
        <v>53</v>
      </c>
      <c r="B196" s="67">
        <v>0.41666666666666669</v>
      </c>
      <c r="C196" s="68">
        <v>0.45833333333333331</v>
      </c>
      <c r="D196" s="66" t="s">
        <v>86</v>
      </c>
      <c r="E196" s="106" t="s">
        <v>345</v>
      </c>
      <c r="F196" s="106" t="s">
        <v>346</v>
      </c>
      <c r="G196" s="105" t="s">
        <v>140</v>
      </c>
      <c r="H196" s="105" t="s">
        <v>87</v>
      </c>
      <c r="I196" s="107" t="s">
        <v>341</v>
      </c>
    </row>
    <row r="197" spans="1:9" ht="36" customHeight="1" x14ac:dyDescent="0.25">
      <c r="A197" s="66" t="s">
        <v>54</v>
      </c>
      <c r="B197" s="67">
        <v>0.45833333333333331</v>
      </c>
      <c r="C197" s="68">
        <v>0.5</v>
      </c>
      <c r="D197" s="66" t="s">
        <v>140</v>
      </c>
      <c r="E197" s="105" t="s">
        <v>18</v>
      </c>
      <c r="F197" s="106" t="s">
        <v>346</v>
      </c>
      <c r="G197" s="105" t="s">
        <v>140</v>
      </c>
      <c r="H197" s="105" t="s">
        <v>86</v>
      </c>
      <c r="I197" s="108" t="s">
        <v>26</v>
      </c>
    </row>
    <row r="198" spans="1:9" ht="36" customHeight="1" x14ac:dyDescent="0.25">
      <c r="A198" s="66" t="s">
        <v>55</v>
      </c>
      <c r="B198" s="67">
        <v>0.5</v>
      </c>
      <c r="C198" s="68">
        <v>0.53472222222222221</v>
      </c>
      <c r="D198" s="109"/>
      <c r="E198" s="90"/>
      <c r="F198" s="91"/>
      <c r="G198" s="91"/>
      <c r="H198" s="91"/>
      <c r="I198" s="92"/>
    </row>
    <row r="199" spans="1:9" ht="36" customHeight="1" thickBot="1" x14ac:dyDescent="0.3">
      <c r="A199" s="75" t="s">
        <v>56</v>
      </c>
      <c r="B199" s="76">
        <v>0.53472222222222221</v>
      </c>
      <c r="C199" s="77">
        <v>0.56944444444444442</v>
      </c>
      <c r="D199" s="110"/>
      <c r="E199" s="95"/>
      <c r="F199" s="94"/>
      <c r="G199" s="94"/>
      <c r="H199" s="94"/>
      <c r="I199" s="96"/>
    </row>
    <row r="200" spans="1:9" ht="42" customHeight="1" thickBot="1" x14ac:dyDescent="0.3">
      <c r="A200" s="81"/>
      <c r="B200" s="81"/>
      <c r="C200" s="81"/>
      <c r="D200" s="82"/>
      <c r="E200" s="82"/>
      <c r="F200" s="82"/>
      <c r="G200" s="82"/>
      <c r="H200" s="82"/>
      <c r="I200" s="82"/>
    </row>
    <row r="201" spans="1:9" x14ac:dyDescent="0.25">
      <c r="A201" s="180" t="s">
        <v>49</v>
      </c>
      <c r="B201" s="181"/>
      <c r="C201" s="182"/>
      <c r="D201" s="186" t="s">
        <v>57</v>
      </c>
      <c r="E201" s="186"/>
      <c r="F201" s="186"/>
      <c r="G201" s="186"/>
      <c r="H201" s="187"/>
      <c r="I201" s="178" t="s">
        <v>115</v>
      </c>
    </row>
    <row r="202" spans="1:9" ht="18" thickBot="1" x14ac:dyDescent="0.3">
      <c r="A202" s="183"/>
      <c r="B202" s="184"/>
      <c r="C202" s="185"/>
      <c r="D202" s="188">
        <v>42632</v>
      </c>
      <c r="E202" s="188"/>
      <c r="F202" s="188"/>
      <c r="G202" s="188"/>
      <c r="H202" s="189"/>
      <c r="I202" s="179"/>
    </row>
    <row r="203" spans="1:9" ht="18" thickBot="1" x14ac:dyDescent="0.3">
      <c r="A203" s="54"/>
      <c r="B203" s="55" t="s">
        <v>50</v>
      </c>
      <c r="C203" s="56" t="s">
        <v>51</v>
      </c>
      <c r="D203" s="83" t="s">
        <v>43</v>
      </c>
      <c r="E203" s="83" t="s">
        <v>44</v>
      </c>
      <c r="F203" s="83" t="s">
        <v>45</v>
      </c>
      <c r="G203" s="83" t="s">
        <v>46</v>
      </c>
      <c r="H203" s="83" t="s">
        <v>47</v>
      </c>
      <c r="I203" s="84" t="s">
        <v>48</v>
      </c>
    </row>
    <row r="204" spans="1:9" ht="36" customHeight="1" x14ac:dyDescent="0.25">
      <c r="A204" s="60" t="s">
        <v>52</v>
      </c>
      <c r="B204" s="61">
        <v>0.33333333333333331</v>
      </c>
      <c r="C204" s="85">
        <v>0.375</v>
      </c>
      <c r="D204" s="87" t="s">
        <v>35</v>
      </c>
      <c r="E204" s="87" t="s">
        <v>92</v>
      </c>
      <c r="F204" s="87" t="s">
        <v>68</v>
      </c>
      <c r="G204" s="86" t="s">
        <v>347</v>
      </c>
      <c r="H204" s="87" t="s">
        <v>92</v>
      </c>
      <c r="I204" s="97" t="s">
        <v>347</v>
      </c>
    </row>
    <row r="205" spans="1:9" ht="36" customHeight="1" x14ac:dyDescent="0.25">
      <c r="A205" s="66" t="s">
        <v>53</v>
      </c>
      <c r="B205" s="67">
        <v>0.375</v>
      </c>
      <c r="C205" s="89">
        <v>0.41666666666666669</v>
      </c>
      <c r="D205" s="91" t="s">
        <v>35</v>
      </c>
      <c r="E205" s="91" t="s">
        <v>143</v>
      </c>
      <c r="F205" s="90" t="s">
        <v>68</v>
      </c>
      <c r="G205" s="91" t="s">
        <v>87</v>
      </c>
      <c r="H205" s="90" t="s">
        <v>143</v>
      </c>
      <c r="I205" s="92" t="s">
        <v>95</v>
      </c>
    </row>
    <row r="206" spans="1:9" ht="36" customHeight="1" x14ac:dyDescent="0.25">
      <c r="A206" s="66" t="s">
        <v>53</v>
      </c>
      <c r="B206" s="67">
        <v>0.41666666666666669</v>
      </c>
      <c r="C206" s="89">
        <v>0.45833333333333331</v>
      </c>
      <c r="D206" s="91" t="s">
        <v>92</v>
      </c>
      <c r="E206" s="90" t="s">
        <v>170</v>
      </c>
      <c r="F206" s="90" t="s">
        <v>95</v>
      </c>
      <c r="G206" s="90" t="s">
        <v>330</v>
      </c>
      <c r="H206" s="90" t="s">
        <v>95</v>
      </c>
      <c r="I206" s="92" t="s">
        <v>95</v>
      </c>
    </row>
    <row r="207" spans="1:9" ht="36" customHeight="1" x14ac:dyDescent="0.25">
      <c r="A207" s="66" t="s">
        <v>54</v>
      </c>
      <c r="B207" s="67">
        <v>0.45833333333333331</v>
      </c>
      <c r="C207" s="89">
        <v>0.5</v>
      </c>
      <c r="D207" s="91" t="s">
        <v>38</v>
      </c>
      <c r="E207" s="90" t="s">
        <v>170</v>
      </c>
      <c r="F207" s="91" t="s">
        <v>92</v>
      </c>
      <c r="G207" s="90" t="s">
        <v>35</v>
      </c>
      <c r="H207" s="90" t="s">
        <v>347</v>
      </c>
      <c r="I207" s="92" t="s">
        <v>94</v>
      </c>
    </row>
    <row r="208" spans="1:9" ht="36" customHeight="1" x14ac:dyDescent="0.25">
      <c r="A208" s="66" t="s">
        <v>55</v>
      </c>
      <c r="B208" s="67">
        <v>0.5</v>
      </c>
      <c r="C208" s="89">
        <v>0.53472222222222221</v>
      </c>
      <c r="D208" s="91"/>
      <c r="E208" s="91"/>
      <c r="F208" s="91"/>
      <c r="G208" s="91"/>
      <c r="H208" s="91"/>
      <c r="I208" s="92"/>
    </row>
    <row r="209" spans="1:9" ht="36" customHeight="1" thickBot="1" x14ac:dyDescent="0.3">
      <c r="A209" s="75" t="s">
        <v>56</v>
      </c>
      <c r="B209" s="76">
        <v>0.53472222222222221</v>
      </c>
      <c r="C209" s="93">
        <v>0.56944444444444442</v>
      </c>
      <c r="D209" s="94"/>
      <c r="E209" s="94"/>
      <c r="F209" s="94"/>
      <c r="G209" s="94"/>
      <c r="H209" s="94"/>
      <c r="I209" s="96"/>
    </row>
    <row r="210" spans="1:9" ht="18" thickBot="1" x14ac:dyDescent="0.3">
      <c r="A210" s="81"/>
      <c r="B210" s="81"/>
      <c r="C210" s="81"/>
      <c r="D210" s="82"/>
      <c r="E210" s="82"/>
      <c r="F210" s="82"/>
      <c r="G210" s="82"/>
      <c r="H210" s="82"/>
      <c r="I210" s="82"/>
    </row>
    <row r="211" spans="1:9" x14ac:dyDescent="0.25">
      <c r="A211" s="180" t="s">
        <v>49</v>
      </c>
      <c r="B211" s="181"/>
      <c r="C211" s="182"/>
      <c r="D211" s="186" t="s">
        <v>57</v>
      </c>
      <c r="E211" s="186"/>
      <c r="F211" s="186"/>
      <c r="G211" s="186"/>
      <c r="H211" s="187"/>
      <c r="I211" s="178" t="s">
        <v>116</v>
      </c>
    </row>
    <row r="212" spans="1:9" ht="18" thickBot="1" x14ac:dyDescent="0.3">
      <c r="A212" s="183"/>
      <c r="B212" s="184"/>
      <c r="C212" s="185"/>
      <c r="D212" s="188">
        <v>42632</v>
      </c>
      <c r="E212" s="188"/>
      <c r="F212" s="188"/>
      <c r="G212" s="188"/>
      <c r="H212" s="189"/>
      <c r="I212" s="179"/>
    </row>
    <row r="213" spans="1:9" ht="18" thickBot="1" x14ac:dyDescent="0.3">
      <c r="A213" s="54" t="s">
        <v>160</v>
      </c>
      <c r="B213" s="55" t="s">
        <v>50</v>
      </c>
      <c r="C213" s="56" t="s">
        <v>51</v>
      </c>
      <c r="D213" s="83" t="s">
        <v>43</v>
      </c>
      <c r="E213" s="83" t="s">
        <v>44</v>
      </c>
      <c r="F213" s="83" t="s">
        <v>45</v>
      </c>
      <c r="G213" s="83" t="s">
        <v>46</v>
      </c>
      <c r="H213" s="83" t="s">
        <v>47</v>
      </c>
      <c r="I213" s="84" t="s">
        <v>48</v>
      </c>
    </row>
    <row r="214" spans="1:9" ht="36" customHeight="1" x14ac:dyDescent="0.25">
      <c r="A214" s="60" t="s">
        <v>52</v>
      </c>
      <c r="B214" s="61">
        <v>0.33333333333333331</v>
      </c>
      <c r="C214" s="85">
        <v>0.375</v>
      </c>
      <c r="D214" s="87" t="s">
        <v>95</v>
      </c>
      <c r="E214" s="86" t="s">
        <v>87</v>
      </c>
      <c r="F214" s="90" t="s">
        <v>170</v>
      </c>
      <c r="G214" s="87" t="s">
        <v>155</v>
      </c>
      <c r="H214" s="87" t="s">
        <v>143</v>
      </c>
      <c r="I214" s="97" t="s">
        <v>35</v>
      </c>
    </row>
    <row r="215" spans="1:9" ht="36" customHeight="1" x14ac:dyDescent="0.25">
      <c r="A215" s="66" t="s">
        <v>53</v>
      </c>
      <c r="B215" s="67">
        <v>0.375</v>
      </c>
      <c r="C215" s="89">
        <v>0.41666666666666669</v>
      </c>
      <c r="D215" s="91" t="s">
        <v>94</v>
      </c>
      <c r="E215" s="90" t="s">
        <v>95</v>
      </c>
      <c r="F215" s="90" t="s">
        <v>170</v>
      </c>
      <c r="G215" s="90" t="s">
        <v>68</v>
      </c>
      <c r="H215" s="91" t="s">
        <v>94</v>
      </c>
      <c r="I215" s="98" t="s">
        <v>35</v>
      </c>
    </row>
    <row r="216" spans="1:9" ht="36" customHeight="1" x14ac:dyDescent="0.25">
      <c r="A216" s="66" t="s">
        <v>53</v>
      </c>
      <c r="B216" s="67">
        <v>0.41666666666666669</v>
      </c>
      <c r="C216" s="89">
        <v>0.45833333333333331</v>
      </c>
      <c r="D216" s="91" t="s">
        <v>143</v>
      </c>
      <c r="E216" s="91" t="s">
        <v>92</v>
      </c>
      <c r="F216" s="91" t="s">
        <v>68</v>
      </c>
      <c r="G216" s="90" t="s">
        <v>68</v>
      </c>
      <c r="H216" s="91" t="s">
        <v>68</v>
      </c>
      <c r="I216" s="92" t="s">
        <v>143</v>
      </c>
    </row>
    <row r="217" spans="1:9" ht="36" customHeight="1" x14ac:dyDescent="0.25">
      <c r="A217" s="66" t="s">
        <v>54</v>
      </c>
      <c r="B217" s="67">
        <v>0.45833333333333331</v>
      </c>
      <c r="C217" s="89">
        <v>0.5</v>
      </c>
      <c r="D217" s="90" t="s">
        <v>87</v>
      </c>
      <c r="E217" s="91" t="s">
        <v>35</v>
      </c>
      <c r="F217" s="91" t="s">
        <v>95</v>
      </c>
      <c r="G217" s="90" t="s">
        <v>92</v>
      </c>
      <c r="H217" s="91" t="s">
        <v>95</v>
      </c>
      <c r="I217" s="92" t="s">
        <v>68</v>
      </c>
    </row>
    <row r="218" spans="1:9" ht="36" customHeight="1" x14ac:dyDescent="0.25">
      <c r="A218" s="66" t="s">
        <v>55</v>
      </c>
      <c r="B218" s="67">
        <v>0.5</v>
      </c>
      <c r="C218" s="89">
        <v>0.53472222222222221</v>
      </c>
      <c r="D218" s="90"/>
      <c r="E218" s="91"/>
      <c r="F218" s="91"/>
      <c r="G218" s="90"/>
      <c r="H218" s="90"/>
      <c r="I218" s="92"/>
    </row>
    <row r="219" spans="1:9" ht="36" customHeight="1" thickBot="1" x14ac:dyDescent="0.3">
      <c r="A219" s="75" t="s">
        <v>56</v>
      </c>
      <c r="B219" s="76">
        <v>0.53472222222222221</v>
      </c>
      <c r="C219" s="93">
        <v>0.56944444444444442</v>
      </c>
      <c r="D219" s="94"/>
      <c r="E219" s="94"/>
      <c r="F219" s="94"/>
      <c r="G219" s="94"/>
      <c r="H219" s="94"/>
      <c r="I219" s="96"/>
    </row>
    <row r="220" spans="1:9" ht="18" thickBot="1" x14ac:dyDescent="0.3">
      <c r="A220" s="81"/>
      <c r="B220" s="81"/>
      <c r="C220" s="81"/>
      <c r="D220" s="82"/>
      <c r="E220" s="82"/>
      <c r="F220" s="82"/>
      <c r="G220" s="82"/>
      <c r="H220" s="82"/>
      <c r="I220" s="82"/>
    </row>
    <row r="221" spans="1:9" x14ac:dyDescent="0.25">
      <c r="A221" s="180" t="s">
        <v>49</v>
      </c>
      <c r="B221" s="181"/>
      <c r="C221" s="182"/>
      <c r="D221" s="186" t="s">
        <v>57</v>
      </c>
      <c r="E221" s="186"/>
      <c r="F221" s="186"/>
      <c r="G221" s="186"/>
      <c r="H221" s="187"/>
      <c r="I221" s="178" t="s">
        <v>117</v>
      </c>
    </row>
    <row r="222" spans="1:9" ht="18" thickBot="1" x14ac:dyDescent="0.3">
      <c r="A222" s="183"/>
      <c r="B222" s="184"/>
      <c r="C222" s="185"/>
      <c r="D222" s="188">
        <v>42632</v>
      </c>
      <c r="E222" s="188"/>
      <c r="F222" s="188"/>
      <c r="G222" s="188"/>
      <c r="H222" s="189"/>
      <c r="I222" s="179"/>
    </row>
    <row r="223" spans="1:9" ht="18" thickBot="1" x14ac:dyDescent="0.3">
      <c r="A223" s="54"/>
      <c r="B223" s="55" t="s">
        <v>50</v>
      </c>
      <c r="C223" s="56" t="s">
        <v>51</v>
      </c>
      <c r="D223" s="83" t="s">
        <v>43</v>
      </c>
      <c r="E223" s="83" t="s">
        <v>44</v>
      </c>
      <c r="F223" s="83" t="s">
        <v>45</v>
      </c>
      <c r="G223" s="83" t="s">
        <v>46</v>
      </c>
      <c r="H223" s="83" t="s">
        <v>47</v>
      </c>
      <c r="I223" s="84" t="s">
        <v>48</v>
      </c>
    </row>
    <row r="224" spans="1:9" ht="36" customHeight="1" x14ac:dyDescent="0.25">
      <c r="A224" s="60" t="s">
        <v>52</v>
      </c>
      <c r="B224" s="61">
        <v>0.33333333333333331</v>
      </c>
      <c r="C224" s="85">
        <v>0.375</v>
      </c>
      <c r="D224" s="87" t="s">
        <v>87</v>
      </c>
      <c r="E224" s="86" t="s">
        <v>95</v>
      </c>
      <c r="F224" s="87" t="s">
        <v>95</v>
      </c>
      <c r="G224" s="86" t="s">
        <v>98</v>
      </c>
      <c r="H224" s="87" t="s">
        <v>38</v>
      </c>
      <c r="I224" s="88" t="s">
        <v>95</v>
      </c>
    </row>
    <row r="225" spans="1:9" ht="36" customHeight="1" x14ac:dyDescent="0.25">
      <c r="A225" s="66" t="s">
        <v>53</v>
      </c>
      <c r="B225" s="67">
        <v>0.375</v>
      </c>
      <c r="C225" s="89">
        <v>0.41666666666666669</v>
      </c>
      <c r="D225" s="91" t="s">
        <v>95</v>
      </c>
      <c r="E225" s="90" t="s">
        <v>348</v>
      </c>
      <c r="F225" s="91" t="s">
        <v>95</v>
      </c>
      <c r="G225" s="90" t="s">
        <v>348</v>
      </c>
      <c r="H225" s="91" t="s">
        <v>68</v>
      </c>
      <c r="I225" s="92" t="s">
        <v>98</v>
      </c>
    </row>
    <row r="226" spans="1:9" ht="36" customHeight="1" x14ac:dyDescent="0.25">
      <c r="A226" s="66" t="s">
        <v>53</v>
      </c>
      <c r="B226" s="67">
        <v>0.41666666666666669</v>
      </c>
      <c r="C226" s="89">
        <v>0.45833333333333331</v>
      </c>
      <c r="D226" s="91" t="s">
        <v>95</v>
      </c>
      <c r="E226" s="91" t="s">
        <v>143</v>
      </c>
      <c r="F226" s="90" t="s">
        <v>170</v>
      </c>
      <c r="G226" s="90" t="s">
        <v>348</v>
      </c>
      <c r="H226" s="90" t="s">
        <v>348</v>
      </c>
      <c r="I226" s="92" t="s">
        <v>68</v>
      </c>
    </row>
    <row r="227" spans="1:9" ht="36" customHeight="1" x14ac:dyDescent="0.25">
      <c r="A227" s="66" t="s">
        <v>54</v>
      </c>
      <c r="B227" s="67">
        <v>0.45833333333333331</v>
      </c>
      <c r="C227" s="89">
        <v>0.5</v>
      </c>
      <c r="D227" s="91" t="s">
        <v>35</v>
      </c>
      <c r="E227" s="91" t="s">
        <v>68</v>
      </c>
      <c r="F227" s="90" t="s">
        <v>349</v>
      </c>
      <c r="G227" s="91" t="s">
        <v>87</v>
      </c>
      <c r="H227" s="90" t="s">
        <v>94</v>
      </c>
      <c r="I227" s="92" t="s">
        <v>143</v>
      </c>
    </row>
    <row r="228" spans="1:9" ht="36" customHeight="1" x14ac:dyDescent="0.25">
      <c r="A228" s="66" t="s">
        <v>55</v>
      </c>
      <c r="B228" s="67">
        <v>0.5</v>
      </c>
      <c r="C228" s="89">
        <v>0.53472222222222221</v>
      </c>
      <c r="D228" s="91"/>
      <c r="E228" s="90"/>
      <c r="F228" s="90"/>
      <c r="G228" s="91"/>
      <c r="H228" s="91"/>
      <c r="I228" s="92"/>
    </row>
    <row r="229" spans="1:9" ht="36" customHeight="1" thickBot="1" x14ac:dyDescent="0.3">
      <c r="A229" s="75" t="s">
        <v>56</v>
      </c>
      <c r="B229" s="76">
        <v>0.53472222222222221</v>
      </c>
      <c r="C229" s="93">
        <v>0.56944444444444442</v>
      </c>
      <c r="D229" s="94"/>
      <c r="E229" s="95"/>
      <c r="F229" s="94"/>
      <c r="G229" s="94"/>
      <c r="H229" s="95"/>
      <c r="I229" s="96"/>
    </row>
  </sheetData>
  <mergeCells count="92">
    <mergeCell ref="A1:C2"/>
    <mergeCell ref="D1:H1"/>
    <mergeCell ref="I1:I2"/>
    <mergeCell ref="D2:H2"/>
    <mergeCell ref="A11:C12"/>
    <mergeCell ref="D11:H11"/>
    <mergeCell ref="I11:I12"/>
    <mergeCell ref="D12:H12"/>
    <mergeCell ref="A21:C22"/>
    <mergeCell ref="D21:H21"/>
    <mergeCell ref="D22:H22"/>
    <mergeCell ref="I21:I22"/>
    <mergeCell ref="A31:C32"/>
    <mergeCell ref="D31:H31"/>
    <mergeCell ref="D32:H32"/>
    <mergeCell ref="A41:C42"/>
    <mergeCell ref="D41:H41"/>
    <mergeCell ref="D42:H42"/>
    <mergeCell ref="A51:C52"/>
    <mergeCell ref="D51:H51"/>
    <mergeCell ref="D52:H52"/>
    <mergeCell ref="A61:C62"/>
    <mergeCell ref="D61:H61"/>
    <mergeCell ref="D62:H62"/>
    <mergeCell ref="A71:C72"/>
    <mergeCell ref="D71:H71"/>
    <mergeCell ref="D72:H72"/>
    <mergeCell ref="A81:C82"/>
    <mergeCell ref="D81:H81"/>
    <mergeCell ref="D82:H82"/>
    <mergeCell ref="A91:C92"/>
    <mergeCell ref="D91:H91"/>
    <mergeCell ref="D92:H92"/>
    <mergeCell ref="A101:C102"/>
    <mergeCell ref="D101:H101"/>
    <mergeCell ref="D102:H102"/>
    <mergeCell ref="A111:C112"/>
    <mergeCell ref="D111:H111"/>
    <mergeCell ref="D112:H112"/>
    <mergeCell ref="A121:C122"/>
    <mergeCell ref="D121:H121"/>
    <mergeCell ref="D122:H122"/>
    <mergeCell ref="A131:C132"/>
    <mergeCell ref="D131:H131"/>
    <mergeCell ref="D132:H132"/>
    <mergeCell ref="A141:C142"/>
    <mergeCell ref="D141:H141"/>
    <mergeCell ref="D142:H142"/>
    <mergeCell ref="A151:C152"/>
    <mergeCell ref="D151:H151"/>
    <mergeCell ref="D152:H152"/>
    <mergeCell ref="A161:C162"/>
    <mergeCell ref="D161:H161"/>
    <mergeCell ref="D162:H162"/>
    <mergeCell ref="A171:C172"/>
    <mergeCell ref="D171:H171"/>
    <mergeCell ref="D172:H172"/>
    <mergeCell ref="A181:C182"/>
    <mergeCell ref="D181:H181"/>
    <mergeCell ref="D182:H182"/>
    <mergeCell ref="A191:C192"/>
    <mergeCell ref="D191:H191"/>
    <mergeCell ref="D192:H192"/>
    <mergeCell ref="A201:C202"/>
    <mergeCell ref="D201:H201"/>
    <mergeCell ref="D202:H202"/>
    <mergeCell ref="A211:C212"/>
    <mergeCell ref="D211:H211"/>
    <mergeCell ref="D212:H212"/>
    <mergeCell ref="A221:C222"/>
    <mergeCell ref="D221:H221"/>
    <mergeCell ref="D222:H222"/>
    <mergeCell ref="I141:I142"/>
    <mergeCell ref="I31:I32"/>
    <mergeCell ref="I41:I42"/>
    <mergeCell ref="I51:I52"/>
    <mergeCell ref="I61:I62"/>
    <mergeCell ref="I71:I72"/>
    <mergeCell ref="I81:I82"/>
    <mergeCell ref="I91:I92"/>
    <mergeCell ref="I101:I102"/>
    <mergeCell ref="I111:I112"/>
    <mergeCell ref="I121:I122"/>
    <mergeCell ref="I131:I132"/>
    <mergeCell ref="I211:I212"/>
    <mergeCell ref="I221:I222"/>
    <mergeCell ref="I151:I152"/>
    <mergeCell ref="I161:I162"/>
    <mergeCell ref="I171:I172"/>
    <mergeCell ref="I181:I182"/>
    <mergeCell ref="I191:I192"/>
    <mergeCell ref="I201:I202"/>
  </mergeCells>
  <pageMargins left="0.70866141732283472" right="0.70866141732283472" top="0.74803149606299213" bottom="0.55118110236220474" header="0.31496062992125984" footer="0.31496062992125984"/>
  <pageSetup paperSize="9" scale="7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opLeftCell="A13" zoomScale="80" zoomScaleNormal="80" workbookViewId="0">
      <selection activeCell="F16" sqref="F16"/>
    </sheetView>
  </sheetViews>
  <sheetFormatPr defaultColWidth="9.109375" defaultRowHeight="24.9" customHeight="1" x14ac:dyDescent="0.25"/>
  <cols>
    <col min="1" max="1" width="4.5546875" style="6" bestFit="1" customWidth="1"/>
    <col min="2" max="17" width="13.6640625" style="9" customWidth="1"/>
    <col min="18" max="18" width="13.5546875" style="9" customWidth="1"/>
    <col min="19" max="21" width="14.6640625" style="9" customWidth="1"/>
    <col min="22" max="16384" width="9.109375" style="9"/>
  </cols>
  <sheetData>
    <row r="1" spans="1:19" s="6" customFormat="1" ht="27" customHeight="1" thickBot="1" x14ac:dyDescent="0.3">
      <c r="A1" s="128"/>
      <c r="B1" s="129" t="s">
        <v>171</v>
      </c>
      <c r="C1" s="117" t="s">
        <v>172</v>
      </c>
      <c r="D1" s="117" t="s">
        <v>7</v>
      </c>
      <c r="E1" s="117" t="s">
        <v>2</v>
      </c>
      <c r="F1" s="117" t="s">
        <v>66</v>
      </c>
      <c r="G1" s="117" t="s">
        <v>173</v>
      </c>
      <c r="H1" s="117" t="s">
        <v>174</v>
      </c>
      <c r="I1" s="117" t="s">
        <v>3</v>
      </c>
      <c r="J1" s="117" t="s">
        <v>175</v>
      </c>
      <c r="K1" s="117" t="s">
        <v>176</v>
      </c>
      <c r="L1" s="117" t="s">
        <v>177</v>
      </c>
      <c r="M1" s="117" t="s">
        <v>178</v>
      </c>
      <c r="N1" s="117" t="s">
        <v>21</v>
      </c>
      <c r="O1" s="117" t="s">
        <v>13</v>
      </c>
      <c r="P1" s="117" t="s">
        <v>131</v>
      </c>
      <c r="Q1" s="117" t="s">
        <v>240</v>
      </c>
      <c r="R1" s="118" t="s">
        <v>241</v>
      </c>
      <c r="S1" s="118" t="s">
        <v>297</v>
      </c>
    </row>
    <row r="2" spans="1:19" ht="27" customHeight="1" x14ac:dyDescent="0.25">
      <c r="A2" s="130" t="s">
        <v>58</v>
      </c>
      <c r="B2" s="131" t="s">
        <v>179</v>
      </c>
      <c r="C2" s="120" t="s">
        <v>179</v>
      </c>
      <c r="D2" s="120" t="s">
        <v>180</v>
      </c>
      <c r="E2" s="119" t="s">
        <v>265</v>
      </c>
      <c r="F2" s="120" t="s">
        <v>182</v>
      </c>
      <c r="G2" s="120" t="s">
        <v>183</v>
      </c>
      <c r="H2" s="120" t="s">
        <v>184</v>
      </c>
      <c r="I2" s="120" t="s">
        <v>185</v>
      </c>
      <c r="J2" s="120" t="s">
        <v>186</v>
      </c>
      <c r="K2" s="120" t="s">
        <v>187</v>
      </c>
      <c r="L2" s="120" t="s">
        <v>264</v>
      </c>
      <c r="M2" s="120" t="s">
        <v>189</v>
      </c>
      <c r="N2" s="120" t="s">
        <v>190</v>
      </c>
      <c r="O2" s="120" t="s">
        <v>191</v>
      </c>
      <c r="P2" s="120" t="s">
        <v>131</v>
      </c>
      <c r="Q2" s="120" t="s">
        <v>192</v>
      </c>
      <c r="R2" s="121" t="s">
        <v>193</v>
      </c>
      <c r="S2" s="121"/>
    </row>
    <row r="3" spans="1:19" ht="27" customHeight="1" x14ac:dyDescent="0.25">
      <c r="A3" s="132" t="s">
        <v>63</v>
      </c>
      <c r="B3" s="133" t="s">
        <v>194</v>
      </c>
      <c r="C3" s="122" t="s">
        <v>194</v>
      </c>
      <c r="D3" s="122" t="s">
        <v>195</v>
      </c>
      <c r="E3" s="122" t="s">
        <v>196</v>
      </c>
      <c r="F3" s="122" t="s">
        <v>182</v>
      </c>
      <c r="G3" s="122" t="s">
        <v>183</v>
      </c>
      <c r="H3" s="122" t="s">
        <v>184</v>
      </c>
      <c r="I3" s="122" t="s">
        <v>185</v>
      </c>
      <c r="J3" s="122" t="s">
        <v>197</v>
      </c>
      <c r="K3" s="122" t="s">
        <v>198</v>
      </c>
      <c r="L3" s="122" t="s">
        <v>199</v>
      </c>
      <c r="M3" s="122" t="s">
        <v>200</v>
      </c>
      <c r="N3" s="122" t="s">
        <v>201</v>
      </c>
      <c r="O3" s="122" t="s">
        <v>191</v>
      </c>
      <c r="P3" s="122" t="s">
        <v>131</v>
      </c>
      <c r="Q3" s="123" t="s">
        <v>267</v>
      </c>
      <c r="R3" s="124" t="s">
        <v>193</v>
      </c>
      <c r="S3" s="124"/>
    </row>
    <row r="4" spans="1:19" ht="27" customHeight="1" x14ac:dyDescent="0.25">
      <c r="A4" s="132" t="s">
        <v>62</v>
      </c>
      <c r="B4" s="133" t="s">
        <v>179</v>
      </c>
      <c r="C4" s="122" t="s">
        <v>179</v>
      </c>
      <c r="D4" s="122" t="s">
        <v>202</v>
      </c>
      <c r="E4" s="123" t="s">
        <v>266</v>
      </c>
      <c r="F4" s="122" t="s">
        <v>182</v>
      </c>
      <c r="G4" s="122" t="s">
        <v>183</v>
      </c>
      <c r="H4" s="122" t="s">
        <v>184</v>
      </c>
      <c r="I4" s="122" t="s">
        <v>185</v>
      </c>
      <c r="J4" s="122" t="s">
        <v>204</v>
      </c>
      <c r="K4" s="122" t="s">
        <v>187</v>
      </c>
      <c r="L4" s="122" t="s">
        <v>205</v>
      </c>
      <c r="M4" s="122" t="s">
        <v>200</v>
      </c>
      <c r="N4" s="122" t="s">
        <v>201</v>
      </c>
      <c r="O4" s="122" t="s">
        <v>206</v>
      </c>
      <c r="P4" s="122" t="s">
        <v>131</v>
      </c>
      <c r="Q4" s="122" t="s">
        <v>192</v>
      </c>
      <c r="R4" s="124" t="s">
        <v>193</v>
      </c>
      <c r="S4" s="124"/>
    </row>
    <row r="5" spans="1:19" ht="27" customHeight="1" thickBot="1" x14ac:dyDescent="0.3">
      <c r="A5" s="134" t="s">
        <v>64</v>
      </c>
      <c r="B5" s="135" t="s">
        <v>207</v>
      </c>
      <c r="C5" s="125" t="s">
        <v>207</v>
      </c>
      <c r="D5" s="125" t="s">
        <v>208</v>
      </c>
      <c r="E5" s="125" t="s">
        <v>199</v>
      </c>
      <c r="F5" s="125" t="s">
        <v>182</v>
      </c>
      <c r="G5" s="125" t="s">
        <v>183</v>
      </c>
      <c r="H5" s="125" t="s">
        <v>184</v>
      </c>
      <c r="I5" s="125" t="s">
        <v>209</v>
      </c>
      <c r="J5" s="125" t="s">
        <v>197</v>
      </c>
      <c r="K5" s="125" t="s">
        <v>187</v>
      </c>
      <c r="L5" s="125" t="s">
        <v>205</v>
      </c>
      <c r="M5" s="125" t="s">
        <v>210</v>
      </c>
      <c r="N5" s="125" t="s">
        <v>201</v>
      </c>
      <c r="O5" s="126" t="s">
        <v>268</v>
      </c>
      <c r="P5" s="125" t="s">
        <v>131</v>
      </c>
      <c r="Q5" s="125" t="s">
        <v>192</v>
      </c>
      <c r="R5" s="127" t="s">
        <v>193</v>
      </c>
      <c r="S5" s="127" t="s">
        <v>305</v>
      </c>
    </row>
    <row r="6" spans="1:19" ht="27" customHeight="1" thickBot="1" x14ac:dyDescent="0.3"/>
    <row r="7" spans="1:19" s="6" customFormat="1" ht="27" customHeight="1" thickBot="1" x14ac:dyDescent="0.3">
      <c r="A7" s="18"/>
      <c r="B7" s="34" t="s">
        <v>242</v>
      </c>
      <c r="C7" s="35" t="s">
        <v>172</v>
      </c>
      <c r="D7" s="35" t="s">
        <v>7</v>
      </c>
      <c r="E7" s="35" t="s">
        <v>2</v>
      </c>
      <c r="F7" s="35" t="s">
        <v>66</v>
      </c>
      <c r="G7" s="35" t="s">
        <v>243</v>
      </c>
      <c r="H7" s="35" t="s">
        <v>3</v>
      </c>
      <c r="I7" s="35" t="s">
        <v>175</v>
      </c>
      <c r="J7" s="35" t="s">
        <v>176</v>
      </c>
      <c r="K7" s="35" t="s">
        <v>244</v>
      </c>
      <c r="L7" s="35" t="s">
        <v>245</v>
      </c>
      <c r="M7" s="35" t="s">
        <v>21</v>
      </c>
      <c r="N7" s="35" t="s">
        <v>246</v>
      </c>
      <c r="O7" s="35" t="s">
        <v>247</v>
      </c>
      <c r="P7" s="36" t="s">
        <v>241</v>
      </c>
      <c r="Q7" s="36" t="s">
        <v>297</v>
      </c>
    </row>
    <row r="8" spans="1:19" ht="27" customHeight="1" x14ac:dyDescent="0.25">
      <c r="A8" s="19" t="s">
        <v>60</v>
      </c>
      <c r="B8" s="15" t="s">
        <v>179</v>
      </c>
      <c r="C8" s="13" t="s">
        <v>179</v>
      </c>
      <c r="D8" s="13" t="s">
        <v>180</v>
      </c>
      <c r="E8" s="13" t="s">
        <v>211</v>
      </c>
      <c r="F8" s="13" t="s">
        <v>182</v>
      </c>
      <c r="G8" s="22" t="s">
        <v>269</v>
      </c>
      <c r="H8" s="13" t="s">
        <v>185</v>
      </c>
      <c r="I8" s="13" t="s">
        <v>186</v>
      </c>
      <c r="J8" s="13" t="s">
        <v>187</v>
      </c>
      <c r="K8" s="29" t="s">
        <v>249</v>
      </c>
      <c r="L8" s="13" t="s">
        <v>189</v>
      </c>
      <c r="M8" s="13" t="s">
        <v>190</v>
      </c>
      <c r="N8" s="13" t="s">
        <v>191</v>
      </c>
      <c r="O8" s="13" t="s">
        <v>131</v>
      </c>
      <c r="P8" s="14" t="s">
        <v>193</v>
      </c>
      <c r="Q8" s="14"/>
    </row>
    <row r="9" spans="1:19" ht="27" customHeight="1" x14ac:dyDescent="0.25">
      <c r="A9" s="20" t="s">
        <v>59</v>
      </c>
      <c r="B9" s="16" t="s">
        <v>207</v>
      </c>
      <c r="C9" s="7" t="s">
        <v>207</v>
      </c>
      <c r="D9" s="7" t="s">
        <v>195</v>
      </c>
      <c r="E9" s="7" t="s">
        <v>196</v>
      </c>
      <c r="F9" s="7" t="s">
        <v>182</v>
      </c>
      <c r="G9" s="7" t="s">
        <v>184</v>
      </c>
      <c r="H9" s="7" t="s">
        <v>185</v>
      </c>
      <c r="I9" s="7" t="s">
        <v>197</v>
      </c>
      <c r="J9" s="27" t="s">
        <v>271</v>
      </c>
      <c r="K9" s="7" t="s">
        <v>212</v>
      </c>
      <c r="L9" s="7" t="s">
        <v>200</v>
      </c>
      <c r="M9" s="7" t="s">
        <v>201</v>
      </c>
      <c r="N9" s="7" t="s">
        <v>191</v>
      </c>
      <c r="O9" s="7" t="s">
        <v>131</v>
      </c>
      <c r="P9" s="10" t="s">
        <v>193</v>
      </c>
      <c r="Q9" s="24" t="s">
        <v>304</v>
      </c>
    </row>
    <row r="10" spans="1:19" ht="27" customHeight="1" x14ac:dyDescent="0.25">
      <c r="A10" s="20" t="s">
        <v>61</v>
      </c>
      <c r="B10" s="16" t="s">
        <v>194</v>
      </c>
      <c r="C10" s="7" t="s">
        <v>194</v>
      </c>
      <c r="D10" s="7" t="s">
        <v>180</v>
      </c>
      <c r="E10" s="7" t="s">
        <v>203</v>
      </c>
      <c r="F10" s="7" t="s">
        <v>182</v>
      </c>
      <c r="G10" s="7" t="s">
        <v>184</v>
      </c>
      <c r="H10" s="7" t="s">
        <v>185</v>
      </c>
      <c r="I10" s="7" t="s">
        <v>213</v>
      </c>
      <c r="J10" s="7" t="s">
        <v>187</v>
      </c>
      <c r="K10" s="7" t="s">
        <v>188</v>
      </c>
      <c r="L10" s="7" t="s">
        <v>200</v>
      </c>
      <c r="M10" s="27" t="s">
        <v>272</v>
      </c>
      <c r="N10" s="7" t="s">
        <v>206</v>
      </c>
      <c r="O10" s="7" t="s">
        <v>131</v>
      </c>
      <c r="P10" s="10" t="s">
        <v>193</v>
      </c>
      <c r="Q10" s="10"/>
    </row>
    <row r="11" spans="1:19" ht="27" customHeight="1" x14ac:dyDescent="0.25">
      <c r="A11" s="20" t="s">
        <v>67</v>
      </c>
      <c r="B11" s="16" t="s">
        <v>194</v>
      </c>
      <c r="C11" s="7" t="s">
        <v>194</v>
      </c>
      <c r="D11" s="7" t="s">
        <v>202</v>
      </c>
      <c r="E11" s="27" t="s">
        <v>270</v>
      </c>
      <c r="F11" s="7" t="s">
        <v>182</v>
      </c>
      <c r="G11" s="7" t="s">
        <v>184</v>
      </c>
      <c r="H11" s="7" t="s">
        <v>199</v>
      </c>
      <c r="I11" s="7" t="s">
        <v>186</v>
      </c>
      <c r="J11" s="7" t="s">
        <v>187</v>
      </c>
      <c r="K11" s="7" t="s">
        <v>212</v>
      </c>
      <c r="L11" s="7" t="s">
        <v>210</v>
      </c>
      <c r="M11" s="7" t="s">
        <v>201</v>
      </c>
      <c r="N11" s="7" t="s">
        <v>206</v>
      </c>
      <c r="O11" s="7" t="s">
        <v>131</v>
      </c>
      <c r="P11" s="10" t="s">
        <v>193</v>
      </c>
      <c r="Q11" s="10"/>
    </row>
    <row r="12" spans="1:19" ht="27" customHeight="1" thickBot="1" x14ac:dyDescent="0.3">
      <c r="A12" s="21" t="s">
        <v>138</v>
      </c>
      <c r="B12" s="17" t="s">
        <v>214</v>
      </c>
      <c r="C12" s="11" t="s">
        <v>214</v>
      </c>
      <c r="D12" s="11" t="s">
        <v>208</v>
      </c>
      <c r="E12" s="11" t="s">
        <v>215</v>
      </c>
      <c r="F12" s="11" t="s">
        <v>182</v>
      </c>
      <c r="G12" s="11" t="s">
        <v>184</v>
      </c>
      <c r="H12" s="11" t="s">
        <v>199</v>
      </c>
      <c r="I12" s="11" t="s">
        <v>197</v>
      </c>
      <c r="J12" s="11" t="s">
        <v>198</v>
      </c>
      <c r="K12" s="25" t="s">
        <v>264</v>
      </c>
      <c r="L12" s="28" t="s">
        <v>273</v>
      </c>
      <c r="M12" s="11" t="s">
        <v>201</v>
      </c>
      <c r="N12" s="11" t="s">
        <v>206</v>
      </c>
      <c r="O12" s="11" t="s">
        <v>131</v>
      </c>
      <c r="P12" s="12" t="s">
        <v>193</v>
      </c>
      <c r="Q12" s="12"/>
    </row>
    <row r="13" spans="1:19" ht="27" customHeight="1" thickBot="1" x14ac:dyDescent="0.3"/>
    <row r="14" spans="1:19" s="6" customFormat="1" ht="27" customHeight="1" thickBot="1" x14ac:dyDescent="0.3">
      <c r="A14" s="18"/>
      <c r="B14" s="34" t="s">
        <v>242</v>
      </c>
      <c r="C14" s="35" t="s">
        <v>172</v>
      </c>
      <c r="D14" s="35" t="s">
        <v>7</v>
      </c>
      <c r="E14" s="35" t="s">
        <v>2</v>
      </c>
      <c r="F14" s="35" t="s">
        <v>282</v>
      </c>
      <c r="G14" s="35" t="s">
        <v>278</v>
      </c>
      <c r="H14" s="35" t="s">
        <v>248</v>
      </c>
      <c r="I14" s="35" t="s">
        <v>245</v>
      </c>
      <c r="J14" s="35" t="s">
        <v>21</v>
      </c>
      <c r="K14" s="35" t="s">
        <v>279</v>
      </c>
      <c r="L14" s="35" t="s">
        <v>280</v>
      </c>
      <c r="M14" s="36" t="s">
        <v>281</v>
      </c>
      <c r="N14" s="36" t="s">
        <v>297</v>
      </c>
    </row>
    <row r="15" spans="1:19" ht="27" customHeight="1" x14ac:dyDescent="0.25">
      <c r="A15" s="19" t="s">
        <v>80</v>
      </c>
      <c r="B15" s="31" t="s">
        <v>274</v>
      </c>
      <c r="C15" s="13" t="s">
        <v>216</v>
      </c>
      <c r="D15" s="13" t="s">
        <v>180</v>
      </c>
      <c r="E15" s="13" t="s">
        <v>196</v>
      </c>
      <c r="F15" s="13" t="s">
        <v>204</v>
      </c>
      <c r="G15" s="13" t="s">
        <v>217</v>
      </c>
      <c r="H15" s="13" t="s">
        <v>213</v>
      </c>
      <c r="I15" s="13" t="s">
        <v>189</v>
      </c>
      <c r="J15" s="13" t="s">
        <v>190</v>
      </c>
      <c r="K15" s="13" t="s">
        <v>191</v>
      </c>
      <c r="L15" s="13" t="s">
        <v>191</v>
      </c>
      <c r="M15" s="14" t="s">
        <v>218</v>
      </c>
      <c r="N15" s="14"/>
    </row>
    <row r="16" spans="1:19" ht="27" customHeight="1" x14ac:dyDescent="0.25">
      <c r="A16" s="20" t="s">
        <v>76</v>
      </c>
      <c r="B16" s="16" t="s">
        <v>216</v>
      </c>
      <c r="C16" s="7" t="s">
        <v>216</v>
      </c>
      <c r="D16" s="7" t="s">
        <v>195</v>
      </c>
      <c r="E16" s="7" t="s">
        <v>203</v>
      </c>
      <c r="F16" s="7" t="s">
        <v>186</v>
      </c>
      <c r="G16" s="7" t="s">
        <v>219</v>
      </c>
      <c r="H16" s="27" t="s">
        <v>276</v>
      </c>
      <c r="I16" s="7" t="s">
        <v>189</v>
      </c>
      <c r="J16" s="7" t="s">
        <v>190</v>
      </c>
      <c r="K16" s="7" t="s">
        <v>191</v>
      </c>
      <c r="L16" s="7" t="s">
        <v>206</v>
      </c>
      <c r="M16" s="10" t="s">
        <v>218</v>
      </c>
      <c r="N16" s="24" t="s">
        <v>303</v>
      </c>
    </row>
    <row r="17" spans="1:18" ht="27" customHeight="1" x14ac:dyDescent="0.25">
      <c r="A17" s="20" t="s">
        <v>142</v>
      </c>
      <c r="B17" s="16" t="s">
        <v>214</v>
      </c>
      <c r="C17" s="7" t="s">
        <v>214</v>
      </c>
      <c r="D17" s="7" t="s">
        <v>180</v>
      </c>
      <c r="E17" s="7" t="s">
        <v>203</v>
      </c>
      <c r="F17" s="7" t="s">
        <v>197</v>
      </c>
      <c r="G17" s="7" t="s">
        <v>217</v>
      </c>
      <c r="H17" s="7" t="s">
        <v>213</v>
      </c>
      <c r="I17" s="7" t="s">
        <v>210</v>
      </c>
      <c r="J17" s="7" t="s">
        <v>190</v>
      </c>
      <c r="K17" s="7" t="s">
        <v>206</v>
      </c>
      <c r="L17" s="7" t="s">
        <v>191</v>
      </c>
      <c r="M17" s="30" t="s">
        <v>277</v>
      </c>
      <c r="N17" s="37"/>
    </row>
    <row r="18" spans="1:18" ht="27" customHeight="1" thickBot="1" x14ac:dyDescent="0.3">
      <c r="A18" s="21" t="s">
        <v>82</v>
      </c>
      <c r="B18" s="17" t="s">
        <v>216</v>
      </c>
      <c r="C18" s="11" t="s">
        <v>216</v>
      </c>
      <c r="D18" s="11" t="s">
        <v>180</v>
      </c>
      <c r="E18" s="28" t="s">
        <v>275</v>
      </c>
      <c r="F18" s="11" t="s">
        <v>204</v>
      </c>
      <c r="G18" s="11" t="s">
        <v>217</v>
      </c>
      <c r="H18" s="11" t="s">
        <v>213</v>
      </c>
      <c r="I18" s="11" t="s">
        <v>189</v>
      </c>
      <c r="J18" s="11" t="s">
        <v>201</v>
      </c>
      <c r="K18" s="11" t="s">
        <v>206</v>
      </c>
      <c r="L18" s="11" t="s">
        <v>218</v>
      </c>
      <c r="M18" s="12" t="s">
        <v>218</v>
      </c>
      <c r="N18" s="12"/>
    </row>
    <row r="19" spans="1:18" ht="27" customHeight="1" thickBot="1" x14ac:dyDescent="0.3"/>
    <row r="20" spans="1:18" s="6" customFormat="1" ht="27" customHeight="1" thickBot="1" x14ac:dyDescent="0.3">
      <c r="A20" s="18"/>
      <c r="B20" s="34" t="s">
        <v>242</v>
      </c>
      <c r="C20" s="35" t="s">
        <v>172</v>
      </c>
      <c r="D20" s="35" t="s">
        <v>7</v>
      </c>
      <c r="E20" s="35" t="s">
        <v>2</v>
      </c>
      <c r="F20" s="35" t="s">
        <v>250</v>
      </c>
      <c r="G20" s="35" t="s">
        <v>23</v>
      </c>
      <c r="H20" s="35" t="s">
        <v>251</v>
      </c>
      <c r="I20" s="35" t="s">
        <v>252</v>
      </c>
      <c r="J20" s="35" t="s">
        <v>253</v>
      </c>
      <c r="K20" s="35" t="s">
        <v>245</v>
      </c>
      <c r="L20" s="35" t="s">
        <v>21</v>
      </c>
      <c r="M20" s="35" t="s">
        <v>254</v>
      </c>
      <c r="N20" s="35" t="s">
        <v>255</v>
      </c>
      <c r="O20" s="35" t="s">
        <v>256</v>
      </c>
      <c r="P20" s="35" t="s">
        <v>257</v>
      </c>
      <c r="Q20" s="36" t="s">
        <v>258</v>
      </c>
      <c r="R20" s="36" t="s">
        <v>258</v>
      </c>
    </row>
    <row r="21" spans="1:18" ht="27" customHeight="1" x14ac:dyDescent="0.25">
      <c r="A21" s="19" t="s">
        <v>73</v>
      </c>
      <c r="B21" s="15" t="s">
        <v>220</v>
      </c>
      <c r="C21" s="13" t="s">
        <v>220</v>
      </c>
      <c r="D21" s="13" t="s">
        <v>195</v>
      </c>
      <c r="E21" s="13" t="s">
        <v>181</v>
      </c>
      <c r="F21" s="13" t="s">
        <v>188</v>
      </c>
      <c r="G21" s="13" t="s">
        <v>221</v>
      </c>
      <c r="H21" s="22" t="s">
        <v>283</v>
      </c>
      <c r="I21" s="13" t="s">
        <v>223</v>
      </c>
      <c r="J21" s="13"/>
      <c r="K21" s="13" t="s">
        <v>189</v>
      </c>
      <c r="L21" s="13" t="s">
        <v>201</v>
      </c>
      <c r="M21" s="13" t="s">
        <v>224</v>
      </c>
      <c r="N21" s="13" t="s">
        <v>225</v>
      </c>
      <c r="O21" s="13" t="s">
        <v>226</v>
      </c>
      <c r="P21" s="13" t="s">
        <v>227</v>
      </c>
      <c r="Q21" s="14"/>
      <c r="R21" s="14"/>
    </row>
    <row r="22" spans="1:18" ht="27" customHeight="1" x14ac:dyDescent="0.25">
      <c r="A22" s="20" t="s">
        <v>78</v>
      </c>
      <c r="B22" s="16" t="s">
        <v>228</v>
      </c>
      <c r="C22" s="7" t="s">
        <v>228</v>
      </c>
      <c r="D22" s="27" t="s">
        <v>284</v>
      </c>
      <c r="E22" s="7" t="s">
        <v>211</v>
      </c>
      <c r="F22" s="7" t="s">
        <v>188</v>
      </c>
      <c r="G22" s="7" t="s">
        <v>229</v>
      </c>
      <c r="H22" s="7" t="s">
        <v>230</v>
      </c>
      <c r="I22" s="7" t="s">
        <v>222</v>
      </c>
      <c r="J22" s="7"/>
      <c r="K22" s="7" t="s">
        <v>189</v>
      </c>
      <c r="L22" s="7" t="s">
        <v>201</v>
      </c>
      <c r="M22" s="7" t="s">
        <v>231</v>
      </c>
      <c r="N22" s="7" t="s">
        <v>225</v>
      </c>
      <c r="O22" s="7" t="s">
        <v>226</v>
      </c>
      <c r="P22" s="7" t="s">
        <v>192</v>
      </c>
      <c r="Q22" s="10"/>
      <c r="R22" s="24" t="s">
        <v>307</v>
      </c>
    </row>
    <row r="23" spans="1:18" ht="27" customHeight="1" x14ac:dyDescent="0.25">
      <c r="A23" s="20" t="s">
        <v>74</v>
      </c>
      <c r="B23" s="16" t="s">
        <v>220</v>
      </c>
      <c r="C23" s="7" t="s">
        <v>220</v>
      </c>
      <c r="D23" s="7" t="s">
        <v>202</v>
      </c>
      <c r="E23" s="7" t="s">
        <v>211</v>
      </c>
      <c r="F23" s="7" t="s">
        <v>188</v>
      </c>
      <c r="G23" s="7" t="s">
        <v>221</v>
      </c>
      <c r="H23" s="7" t="s">
        <v>222</v>
      </c>
      <c r="I23" s="7" t="s">
        <v>223</v>
      </c>
      <c r="J23" s="7"/>
      <c r="K23" s="7" t="s">
        <v>210</v>
      </c>
      <c r="L23" s="7" t="s">
        <v>201</v>
      </c>
      <c r="M23" s="7" t="s">
        <v>224</v>
      </c>
      <c r="N23" s="27" t="s">
        <v>289</v>
      </c>
      <c r="O23" s="7" t="s">
        <v>226</v>
      </c>
      <c r="P23" s="7" t="s">
        <v>226</v>
      </c>
      <c r="Q23" s="10"/>
      <c r="R23" s="10"/>
    </row>
    <row r="24" spans="1:18" ht="27" customHeight="1" x14ac:dyDescent="0.25">
      <c r="A24" s="20" t="s">
        <v>83</v>
      </c>
      <c r="B24" s="16" t="s">
        <v>228</v>
      </c>
      <c r="C24" s="7" t="s">
        <v>228</v>
      </c>
      <c r="D24" s="7" t="s">
        <v>195</v>
      </c>
      <c r="E24" s="7" t="s">
        <v>215</v>
      </c>
      <c r="F24" s="7" t="s">
        <v>188</v>
      </c>
      <c r="G24" s="27" t="s">
        <v>285</v>
      </c>
      <c r="H24" s="7" t="s">
        <v>230</v>
      </c>
      <c r="I24" s="7" t="s">
        <v>222</v>
      </c>
      <c r="J24" s="7"/>
      <c r="K24" s="7" t="s">
        <v>189</v>
      </c>
      <c r="L24" s="7" t="s">
        <v>201</v>
      </c>
      <c r="M24" s="7" t="s">
        <v>231</v>
      </c>
      <c r="N24" s="7" t="s">
        <v>225</v>
      </c>
      <c r="O24" s="7" t="s">
        <v>226</v>
      </c>
      <c r="P24" s="7" t="s">
        <v>232</v>
      </c>
      <c r="Q24" s="10"/>
      <c r="R24" s="10"/>
    </row>
    <row r="25" spans="1:18" ht="27" customHeight="1" x14ac:dyDescent="0.25">
      <c r="A25" s="20" t="s">
        <v>233</v>
      </c>
      <c r="B25" s="32" t="s">
        <v>286</v>
      </c>
      <c r="C25" s="7" t="s">
        <v>207</v>
      </c>
      <c r="D25" s="7" t="s">
        <v>202</v>
      </c>
      <c r="E25" s="7" t="s">
        <v>181</v>
      </c>
      <c r="F25" s="7" t="s">
        <v>188</v>
      </c>
      <c r="G25" s="7" t="s">
        <v>230</v>
      </c>
      <c r="H25" s="7" t="s">
        <v>234</v>
      </c>
      <c r="I25" s="7" t="s">
        <v>235</v>
      </c>
      <c r="J25" s="7"/>
      <c r="K25" s="7" t="s">
        <v>210</v>
      </c>
      <c r="L25" s="7" t="s">
        <v>201</v>
      </c>
      <c r="M25" s="7" t="s">
        <v>231</v>
      </c>
      <c r="N25" s="7" t="s">
        <v>192</v>
      </c>
      <c r="O25" s="7" t="s">
        <v>232</v>
      </c>
      <c r="P25" s="7" t="s">
        <v>192</v>
      </c>
      <c r="Q25" s="10"/>
      <c r="R25" s="10"/>
    </row>
    <row r="26" spans="1:18" ht="27" customHeight="1" x14ac:dyDescent="0.25">
      <c r="A26" s="20" t="s">
        <v>75</v>
      </c>
      <c r="B26" s="32" t="s">
        <v>287</v>
      </c>
      <c r="C26" s="7" t="s">
        <v>220</v>
      </c>
      <c r="D26" s="7" t="s">
        <v>195</v>
      </c>
      <c r="E26" s="7" t="s">
        <v>196</v>
      </c>
      <c r="F26" s="7"/>
      <c r="G26" s="7" t="s">
        <v>221</v>
      </c>
      <c r="H26" s="7" t="s">
        <v>222</v>
      </c>
      <c r="I26" s="7" t="s">
        <v>223</v>
      </c>
      <c r="J26" s="7" t="s">
        <v>236</v>
      </c>
      <c r="K26" s="7" t="s">
        <v>189</v>
      </c>
      <c r="L26" s="7" t="s">
        <v>201</v>
      </c>
      <c r="M26" s="7"/>
      <c r="N26" s="7" t="s">
        <v>225</v>
      </c>
      <c r="O26" s="7" t="s">
        <v>226</v>
      </c>
      <c r="P26" s="7" t="s">
        <v>227</v>
      </c>
      <c r="Q26" s="10" t="s">
        <v>226</v>
      </c>
      <c r="R26" s="10"/>
    </row>
    <row r="27" spans="1:18" ht="27" customHeight="1" thickBot="1" x14ac:dyDescent="0.3">
      <c r="A27" s="21" t="s">
        <v>79</v>
      </c>
      <c r="B27" s="33" t="s">
        <v>288</v>
      </c>
      <c r="C27" s="11" t="s">
        <v>228</v>
      </c>
      <c r="D27" s="11" t="s">
        <v>202</v>
      </c>
      <c r="E27" s="11" t="s">
        <v>211</v>
      </c>
      <c r="F27" s="11"/>
      <c r="G27" s="11" t="s">
        <v>229</v>
      </c>
      <c r="H27" s="11" t="s">
        <v>230</v>
      </c>
      <c r="I27" s="11" t="s">
        <v>223</v>
      </c>
      <c r="J27" s="11" t="s">
        <v>236</v>
      </c>
      <c r="K27" s="11" t="s">
        <v>237</v>
      </c>
      <c r="L27" s="11" t="s">
        <v>201</v>
      </c>
      <c r="M27" s="11"/>
      <c r="N27" s="11" t="s">
        <v>225</v>
      </c>
      <c r="O27" s="11" t="s">
        <v>226</v>
      </c>
      <c r="P27" s="11" t="s">
        <v>227</v>
      </c>
      <c r="Q27" s="12" t="s">
        <v>226</v>
      </c>
      <c r="R27" s="26" t="s">
        <v>306</v>
      </c>
    </row>
    <row r="28" spans="1:18" ht="27" customHeight="1" thickBot="1" x14ac:dyDescent="0.3"/>
    <row r="29" spans="1:18" s="6" customFormat="1" ht="27" customHeight="1" thickBot="1" x14ac:dyDescent="0.3">
      <c r="A29" s="18"/>
      <c r="B29" s="34" t="s">
        <v>242</v>
      </c>
      <c r="C29" s="35" t="s">
        <v>172</v>
      </c>
      <c r="D29" s="35" t="s">
        <v>7</v>
      </c>
      <c r="E29" s="35" t="s">
        <v>2</v>
      </c>
      <c r="F29" s="35" t="s">
        <v>23</v>
      </c>
      <c r="G29" s="35" t="s">
        <v>250</v>
      </c>
      <c r="H29" s="35" t="s">
        <v>11</v>
      </c>
      <c r="I29" s="35" t="s">
        <v>252</v>
      </c>
      <c r="J29" s="35" t="s">
        <v>253</v>
      </c>
      <c r="K29" s="35" t="s">
        <v>245</v>
      </c>
      <c r="L29" s="35" t="s">
        <v>21</v>
      </c>
      <c r="M29" s="35" t="s">
        <v>259</v>
      </c>
      <c r="N29" s="35" t="s">
        <v>260</v>
      </c>
      <c r="O29" s="35" t="s">
        <v>261</v>
      </c>
      <c r="P29" s="35" t="s">
        <v>262</v>
      </c>
      <c r="Q29" s="36" t="s">
        <v>263</v>
      </c>
      <c r="R29" s="36" t="s">
        <v>297</v>
      </c>
    </row>
    <row r="30" spans="1:18" ht="27" customHeight="1" x14ac:dyDescent="0.25">
      <c r="A30" s="19" t="s">
        <v>71</v>
      </c>
      <c r="B30" s="15" t="s">
        <v>238</v>
      </c>
      <c r="C30" s="13" t="s">
        <v>238</v>
      </c>
      <c r="D30" s="13" t="s">
        <v>208</v>
      </c>
      <c r="E30" s="13" t="s">
        <v>215</v>
      </c>
      <c r="F30" s="13" t="s">
        <v>205</v>
      </c>
      <c r="G30" s="13" t="s">
        <v>239</v>
      </c>
      <c r="H30" s="22" t="s">
        <v>290</v>
      </c>
      <c r="I30" s="13" t="s">
        <v>212</v>
      </c>
      <c r="J30" s="13"/>
      <c r="K30" s="13" t="s">
        <v>210</v>
      </c>
      <c r="L30" s="13" t="s">
        <v>201</v>
      </c>
      <c r="M30" s="13" t="s">
        <v>231</v>
      </c>
      <c r="N30" s="13" t="s">
        <v>224</v>
      </c>
      <c r="O30" s="13" t="s">
        <v>231</v>
      </c>
      <c r="P30" s="13"/>
      <c r="Q30" s="14" t="s">
        <v>192</v>
      </c>
      <c r="R30" s="23" t="s">
        <v>303</v>
      </c>
    </row>
    <row r="31" spans="1:18" ht="27" customHeight="1" x14ac:dyDescent="0.25">
      <c r="A31" s="20" t="s">
        <v>72</v>
      </c>
      <c r="B31" s="16" t="s">
        <v>238</v>
      </c>
      <c r="C31" s="7" t="s">
        <v>238</v>
      </c>
      <c r="D31" s="7" t="s">
        <v>208</v>
      </c>
      <c r="E31" s="7" t="s">
        <v>215</v>
      </c>
      <c r="F31" s="7" t="s">
        <v>235</v>
      </c>
      <c r="G31" s="7" t="s">
        <v>239</v>
      </c>
      <c r="H31" s="8" t="s">
        <v>264</v>
      </c>
      <c r="I31" s="27" t="s">
        <v>291</v>
      </c>
      <c r="J31" s="7"/>
      <c r="K31" s="7" t="s">
        <v>210</v>
      </c>
      <c r="L31" s="7" t="s">
        <v>201</v>
      </c>
      <c r="M31" s="7" t="s">
        <v>224</v>
      </c>
      <c r="N31" s="7" t="s">
        <v>224</v>
      </c>
      <c r="O31" s="7" t="s">
        <v>224</v>
      </c>
      <c r="P31" s="7"/>
      <c r="Q31" s="10" t="s">
        <v>192</v>
      </c>
      <c r="R31" s="10"/>
    </row>
    <row r="32" spans="1:18" ht="27" customHeight="1" thickBot="1" x14ac:dyDescent="0.3">
      <c r="A32" s="21" t="s">
        <v>70</v>
      </c>
      <c r="B32" s="33" t="s">
        <v>292</v>
      </c>
      <c r="C32" s="11" t="s">
        <v>238</v>
      </c>
      <c r="D32" s="11" t="s">
        <v>208</v>
      </c>
      <c r="E32" s="11" t="s">
        <v>211</v>
      </c>
      <c r="F32" s="11"/>
      <c r="G32" s="11" t="s">
        <v>239</v>
      </c>
      <c r="H32" s="25" t="s">
        <v>264</v>
      </c>
      <c r="I32" s="11" t="s">
        <v>212</v>
      </c>
      <c r="J32" s="11" t="s">
        <v>212</v>
      </c>
      <c r="K32" s="11" t="s">
        <v>210</v>
      </c>
      <c r="L32" s="11" t="s">
        <v>201</v>
      </c>
      <c r="M32" s="11" t="s">
        <v>224</v>
      </c>
      <c r="N32" s="11" t="s">
        <v>224</v>
      </c>
      <c r="O32" s="11" t="s">
        <v>231</v>
      </c>
      <c r="P32" s="11" t="s">
        <v>231</v>
      </c>
      <c r="Q32" s="12"/>
      <c r="R32" s="12"/>
    </row>
  </sheetData>
  <pageMargins left="0.7" right="0.7" top="0.75" bottom="0.75" header="0.3" footer="0.3"/>
  <pageSetup paperSize="9" scale="6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ITIS GALILEI ORARIO 19-09</vt:lpstr>
      <vt:lpstr>orario per classi</vt:lpstr>
      <vt:lpstr>Consigli di Classe</vt:lpstr>
      <vt:lpstr>'ITIS GALILEI ORARIO 19-09'!Area_stampa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Giovanni Giampetruzzi</dc:creator>
  <cp:lastModifiedBy>Giovanni Giampetruzzi</cp:lastModifiedBy>
  <cp:lastPrinted>2016-09-20T09:00:25Z</cp:lastPrinted>
  <dcterms:created xsi:type="dcterms:W3CDTF">2007-09-15T13:52:27Z</dcterms:created>
  <dcterms:modified xsi:type="dcterms:W3CDTF">2016-09-20T10:35:57Z</dcterms:modified>
</cp:coreProperties>
</file>