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ente\Desktop\"/>
    </mc:Choice>
  </mc:AlternateContent>
  <bookViews>
    <workbookView xWindow="0" yWindow="0" windowWidth="20490" windowHeight="7755" activeTab="1"/>
  </bookViews>
  <sheets>
    <sheet name="ITIS GALILEI ORARIO LEZIONI" sheetId="1" r:id="rId1"/>
    <sheet name="orario per classi" sheetId="10" r:id="rId2"/>
  </sheets>
  <definedNames>
    <definedName name="_xlnm.Print_Area" localSheetId="0">'ITIS GALILEI ORARIO LEZIONI'!$A$3:$AN$65</definedName>
  </definedNames>
  <calcPr calcId="152511"/>
  <fileRecoveryPr autoRecover="0"/>
</workbook>
</file>

<file path=xl/calcChain.xml><?xml version="1.0" encoding="utf-8"?>
<calcChain xmlns="http://schemas.openxmlformats.org/spreadsheetml/2006/main">
  <c r="D63" i="1" l="1"/>
  <c r="D25" i="1"/>
  <c r="D24" i="1"/>
  <c r="D12" i="1"/>
  <c r="D64" i="1"/>
  <c r="D60" i="1"/>
  <c r="D57" i="1"/>
  <c r="D54" i="1"/>
  <c r="D53" i="1"/>
  <c r="D52" i="1"/>
  <c r="D50" i="1"/>
  <c r="D47" i="1"/>
  <c r="D40" i="1"/>
  <c r="D41" i="1"/>
  <c r="D42" i="1"/>
  <c r="D43" i="1"/>
  <c r="D44" i="1"/>
  <c r="D39" i="1"/>
  <c r="D34" i="1"/>
  <c r="D33" i="1"/>
  <c r="D30" i="1"/>
  <c r="D27" i="1"/>
  <c r="D28" i="1"/>
  <c r="D26" i="1"/>
  <c r="D23" i="1"/>
  <c r="D20" i="1"/>
  <c r="D21" i="1"/>
  <c r="D19" i="1"/>
  <c r="D16" i="1"/>
  <c r="D14" i="1"/>
  <c r="D13" i="1"/>
  <c r="D6" i="1"/>
  <c r="D7" i="1"/>
  <c r="D8" i="1"/>
  <c r="D9" i="1"/>
  <c r="D4" i="1"/>
  <c r="D5" i="1"/>
  <c r="D3" i="1"/>
  <c r="D62" i="1" l="1"/>
  <c r="D61" i="1"/>
  <c r="D59" i="1"/>
  <c r="D58" i="1"/>
  <c r="D56" i="1"/>
  <c r="D55" i="1"/>
  <c r="D51" i="1"/>
  <c r="D49" i="1"/>
  <c r="D48" i="1"/>
  <c r="D46" i="1"/>
  <c r="D45" i="1"/>
  <c r="D38" i="1"/>
  <c r="D36" i="1"/>
  <c r="D35" i="1"/>
  <c r="D32" i="1"/>
  <c r="D31" i="1"/>
  <c r="D29" i="1"/>
  <c r="D22" i="1"/>
  <c r="D18" i="1"/>
  <c r="D17" i="1"/>
  <c r="D15" i="1"/>
  <c r="D10" i="1"/>
  <c r="D11" i="1"/>
  <c r="D37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<sst xmlns="http://schemas.openxmlformats.org/spreadsheetml/2006/main" count="2526" uniqueCount="221">
  <si>
    <t>DOCENTE</t>
  </si>
  <si>
    <t>ORE</t>
  </si>
  <si>
    <t>Matematica</t>
  </si>
  <si>
    <t>Fisica</t>
  </si>
  <si>
    <t>CALIA</t>
  </si>
  <si>
    <t>CARBONE</t>
  </si>
  <si>
    <t>Lab. Inf. Sist.</t>
  </si>
  <si>
    <t>Inglese</t>
  </si>
  <si>
    <t>CICCIMARRA</t>
  </si>
  <si>
    <t>Disegno e tec.</t>
  </si>
  <si>
    <t>CLEMENTE</t>
  </si>
  <si>
    <t>Sistemi</t>
  </si>
  <si>
    <t>COLANTUONO</t>
  </si>
  <si>
    <t>Lab. Chimica</t>
  </si>
  <si>
    <t>CONCA</t>
  </si>
  <si>
    <t>Lab. Mat. Cal.</t>
  </si>
  <si>
    <t>COSTANTINO</t>
  </si>
  <si>
    <t>DAMBROSIO</t>
  </si>
  <si>
    <t>Italiano-Storia</t>
  </si>
  <si>
    <t>FRATUSCO</t>
  </si>
  <si>
    <t>Lab. Elettronica</t>
  </si>
  <si>
    <t>GRIECO</t>
  </si>
  <si>
    <t>Religione</t>
  </si>
  <si>
    <t xml:space="preserve">LILLO </t>
  </si>
  <si>
    <t>MORAMARCO</t>
  </si>
  <si>
    <t>Informatica</t>
  </si>
  <si>
    <t>PEPE</t>
  </si>
  <si>
    <t>Lab. Inf-Sist</t>
  </si>
  <si>
    <t>RASPATELLI</t>
  </si>
  <si>
    <t>REGINA</t>
  </si>
  <si>
    <t>RIVIELLO</t>
  </si>
  <si>
    <t>SANTANTONIO</t>
  </si>
  <si>
    <t>Scienze-Biol.</t>
  </si>
  <si>
    <t>SCARATI</t>
  </si>
  <si>
    <t>SICILIANO</t>
  </si>
  <si>
    <t>Lab. Dis.- Mat</t>
  </si>
  <si>
    <t>STIMOLA</t>
  </si>
  <si>
    <t>TERLIZZI</t>
  </si>
  <si>
    <t>1C</t>
  </si>
  <si>
    <t>1D</t>
  </si>
  <si>
    <t>FERRARESE</t>
  </si>
  <si>
    <t>CAFARO</t>
  </si>
  <si>
    <t>GENCO</t>
  </si>
  <si>
    <t>GIAMPETRUZZI</t>
  </si>
  <si>
    <t>MARRAUDINO</t>
  </si>
  <si>
    <t>Ed. Fisica</t>
  </si>
  <si>
    <t>PORFIDO</t>
  </si>
  <si>
    <t>l'orario potrà subire variazioni solo per l'attribuzione delle ore non ancora assegnate ai docenti aventi diritto.</t>
  </si>
  <si>
    <t>LUN</t>
  </si>
  <si>
    <t>MAR</t>
  </si>
  <si>
    <t>MER</t>
  </si>
  <si>
    <t>GIO</t>
  </si>
  <si>
    <t>VEN</t>
  </si>
  <si>
    <t>SAB</t>
  </si>
  <si>
    <t>ora</t>
  </si>
  <si>
    <t>dalle</t>
  </si>
  <si>
    <t>alle</t>
  </si>
  <si>
    <t>I</t>
  </si>
  <si>
    <t>II</t>
  </si>
  <si>
    <t>IV</t>
  </si>
  <si>
    <t>V</t>
  </si>
  <si>
    <t>VI</t>
  </si>
  <si>
    <t>ORARIO SETTIMANALE DI CLASSE VALIDO DAL</t>
  </si>
  <si>
    <t>1AC</t>
  </si>
  <si>
    <t>2AI</t>
  </si>
  <si>
    <t>2AC</t>
  </si>
  <si>
    <t>2BI</t>
  </si>
  <si>
    <t>1BI</t>
  </si>
  <si>
    <t>1AI</t>
  </si>
  <si>
    <t>1CI</t>
  </si>
  <si>
    <t>CARIELLO</t>
  </si>
  <si>
    <t>Diritto</t>
  </si>
  <si>
    <t>1DI</t>
  </si>
  <si>
    <t>2CI</t>
  </si>
  <si>
    <t>CAVALLERA</t>
  </si>
  <si>
    <t>Telecom</t>
  </si>
  <si>
    <t>5AT</t>
  </si>
  <si>
    <t>3AT</t>
  </si>
  <si>
    <t>4AT</t>
  </si>
  <si>
    <t>3AI</t>
  </si>
  <si>
    <t>4AI</t>
  </si>
  <si>
    <t>5AI</t>
  </si>
  <si>
    <t>4AC</t>
  </si>
  <si>
    <t>CORNACCHIA</t>
  </si>
  <si>
    <t>3BI</t>
  </si>
  <si>
    <t>5BI</t>
  </si>
  <si>
    <t>3BC</t>
  </si>
  <si>
    <t>3AC</t>
  </si>
  <si>
    <t xml:space="preserve">D'ONGHIA </t>
  </si>
  <si>
    <t>5AC</t>
  </si>
  <si>
    <t>DICINTIO</t>
  </si>
  <si>
    <t>4BI</t>
  </si>
  <si>
    <t>ERAMO</t>
  </si>
  <si>
    <t>3CI</t>
  </si>
  <si>
    <t>D</t>
  </si>
  <si>
    <t xml:space="preserve">PISCIOTTA </t>
  </si>
  <si>
    <t>Geografia</t>
  </si>
  <si>
    <t>GERVASIO</t>
  </si>
  <si>
    <t>INCAMPO</t>
  </si>
  <si>
    <t>MONGELLI</t>
  </si>
  <si>
    <t>LANGERANO</t>
  </si>
  <si>
    <t>LAURIERI</t>
  </si>
  <si>
    <t>LIVRIERI</t>
  </si>
  <si>
    <t>LOPEDOTA</t>
  </si>
  <si>
    <t>LOPEDOTE</t>
  </si>
  <si>
    <t>MANCINI</t>
  </si>
  <si>
    <t>MARVULLI</t>
  </si>
  <si>
    <t>MERCURIO</t>
  </si>
  <si>
    <t>MUSCIO</t>
  </si>
  <si>
    <t xml:space="preserve">OLIVA </t>
  </si>
  <si>
    <t>PALLOTTA</t>
  </si>
  <si>
    <t>PERRUCCI DOM.</t>
  </si>
  <si>
    <t>PERRUCCI F.</t>
  </si>
  <si>
    <t>PLASMATI</t>
  </si>
  <si>
    <t>PRISCO</t>
  </si>
  <si>
    <t>RAGUSO</t>
  </si>
  <si>
    <t>SMALDINO</t>
  </si>
  <si>
    <t>SPERANZA</t>
  </si>
  <si>
    <t>STEFANI'</t>
  </si>
  <si>
    <t>TRIBUZIO</t>
  </si>
  <si>
    <t>TRIONFO FINEO</t>
  </si>
  <si>
    <t xml:space="preserve">STRICCOLI </t>
  </si>
  <si>
    <t xml:space="preserve">PELLEGRINO </t>
  </si>
  <si>
    <t>VULPIO</t>
  </si>
  <si>
    <t>3Ai</t>
  </si>
  <si>
    <t>4Ai</t>
  </si>
  <si>
    <t>1B</t>
  </si>
  <si>
    <t>1Ai</t>
  </si>
  <si>
    <t/>
  </si>
  <si>
    <t>2Ai</t>
  </si>
  <si>
    <t>5Ai</t>
  </si>
  <si>
    <t>1Bi</t>
  </si>
  <si>
    <t>2Bi</t>
  </si>
  <si>
    <t>3Bi</t>
  </si>
  <si>
    <t>4Bi</t>
  </si>
  <si>
    <t>5Bi</t>
  </si>
  <si>
    <t>1Ci</t>
  </si>
  <si>
    <t>2Ci</t>
  </si>
  <si>
    <t>3Ci</t>
  </si>
  <si>
    <t>1Di</t>
  </si>
  <si>
    <t>3Ac</t>
  </si>
  <si>
    <t>4Ac</t>
  </si>
  <si>
    <t>5Ac</t>
  </si>
  <si>
    <t>3Bc</t>
  </si>
  <si>
    <t>3At</t>
  </si>
  <si>
    <t>4At</t>
  </si>
  <si>
    <t>5At</t>
  </si>
  <si>
    <t>2B</t>
  </si>
  <si>
    <t>STEFANI'
SICILIANO</t>
  </si>
  <si>
    <t>CAFARO
INCAMPO</t>
  </si>
  <si>
    <t>STRICCOLI
SANTANTONIO</t>
  </si>
  <si>
    <t>CORNACCHIA
CONCA</t>
  </si>
  <si>
    <t>GRIECO
PORFIDO</t>
  </si>
  <si>
    <t>CICCIMARRA
SICILIANO</t>
  </si>
  <si>
    <t>VULPIO
CONCA</t>
  </si>
  <si>
    <t>RIVIELLO
PORFIDO</t>
  </si>
  <si>
    <t>MARVULLI
CONCA</t>
  </si>
  <si>
    <t>RASPATELLI
PORFIDO</t>
  </si>
  <si>
    <t>STRICCOLI
PORFIDO</t>
  </si>
  <si>
    <t>SPERANZA
GIAMPETRUZZI</t>
  </si>
  <si>
    <t>CLEMENTE
LIVRIERI</t>
  </si>
  <si>
    <t>CLEMENTE
PEPE</t>
  </si>
  <si>
    <t>PERRUCCI DOM.
CARBONE</t>
  </si>
  <si>
    <t>SPERANZA
TRIONFO FINEO</t>
  </si>
  <si>
    <t>VULPIO
PEPE</t>
  </si>
  <si>
    <t>MERCURIO
LIVRIERI</t>
  </si>
  <si>
    <t>VULPIO
LIVRIERI</t>
  </si>
  <si>
    <t>CORNACCHIA
PEPE</t>
  </si>
  <si>
    <t>MARVULLI
TRIONFO FINEO</t>
  </si>
  <si>
    <t>PLASMATI
PEPE</t>
  </si>
  <si>
    <t>VULPIO
SMALDINO</t>
  </si>
  <si>
    <t>RAGUSO
LIVRIERI</t>
  </si>
  <si>
    <t>FERRARESE
CARBONE</t>
  </si>
  <si>
    <t>MANCINI
CONCA</t>
  </si>
  <si>
    <t>MERCURIO
CONCA</t>
  </si>
  <si>
    <t>1A chi/inf</t>
  </si>
  <si>
    <t>2A chi/inf</t>
  </si>
  <si>
    <t>TERLIZZI
LIVRIERI</t>
  </si>
  <si>
    <t>RIVIELLO
SANTANTONIO</t>
  </si>
  <si>
    <t>RIVIELLO
PLASMATI</t>
  </si>
  <si>
    <t>Chimica Org.</t>
  </si>
  <si>
    <t>Chim.-An.</t>
  </si>
  <si>
    <t xml:space="preserve">Chimica </t>
  </si>
  <si>
    <t>Chim .Org.</t>
  </si>
  <si>
    <t>MATERIA</t>
  </si>
  <si>
    <t>LUNEDI</t>
  </si>
  <si>
    <t>MARTEDÌ</t>
  </si>
  <si>
    <t>MERCOLEDÌ</t>
  </si>
  <si>
    <t>GIOVEDÌ</t>
  </si>
  <si>
    <t>VENERDÌ</t>
  </si>
  <si>
    <t>SABATO</t>
  </si>
  <si>
    <t>FISICA 1</t>
  </si>
  <si>
    <t xml:space="preserve">                                 ITIS "Galilei Galileo" A.S. 2015-16                                 Orario in vigore dal 26 ottobre 2015</t>
  </si>
  <si>
    <t>Chim.-An.-Chi.Org.</t>
  </si>
  <si>
    <t>L</t>
  </si>
  <si>
    <t>B</t>
  </si>
  <si>
    <t>E</t>
  </si>
  <si>
    <t>R</t>
  </si>
  <si>
    <t>O</t>
  </si>
  <si>
    <t>A</t>
  </si>
  <si>
    <t>T</t>
  </si>
  <si>
    <t>S</t>
  </si>
  <si>
    <t>Tec.Chim.Ind.</t>
  </si>
  <si>
    <t>Lab. Fisica</t>
  </si>
  <si>
    <t>Lab. Informat.</t>
  </si>
  <si>
    <t>Info-Sist</t>
  </si>
  <si>
    <t>Elettron-Tec.Ind.</t>
  </si>
  <si>
    <t>Elettro-Tec.Ind.</t>
  </si>
  <si>
    <t>Lab.Elettronica</t>
  </si>
  <si>
    <t>FISICA 1
TRIONFO FINEO</t>
  </si>
  <si>
    <t>RSPATELLI
PORFIDO</t>
  </si>
  <si>
    <t>PISCIOTTA</t>
  </si>
  <si>
    <t>D'ONGHIA</t>
  </si>
  <si>
    <t>COSTANTINO
SANTANTONIO</t>
  </si>
  <si>
    <t>MUSCIO
SANTANTONIO</t>
  </si>
  <si>
    <t>COSTANTINO
COLANTUONO</t>
  </si>
  <si>
    <t>GRIECO
COLANTUONO</t>
  </si>
  <si>
    <t>COSTANTINO
PORFIDO</t>
  </si>
  <si>
    <t>TERLIZZI
GIAMPETRUZZI</t>
  </si>
  <si>
    <t>TERLIZZI
TRIONFO FINEO</t>
  </si>
  <si>
    <t>CAVALLERA
GIAMPETRUZZI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</si>
</sst>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FF"/>
        <bgColor indexed="64"/>
      </patternFill>
    </fill>
  </fills>
  <borders count="8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57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7"/>
      </top>
      <bottom/>
      <diagonal/>
    </border>
    <border>
      <left style="thick">
        <color indexed="57"/>
      </left>
      <right/>
      <top style="thick">
        <color indexed="57"/>
      </top>
      <bottom style="dotted">
        <color indexed="64"/>
      </bottom>
      <diagonal/>
    </border>
    <border>
      <left style="thick">
        <color indexed="57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57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ck">
        <color indexed="17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57"/>
      </left>
      <right style="dashed">
        <color indexed="57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theme="6" tint="-0.2499465926084170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57"/>
      </right>
      <top style="dotted">
        <color indexed="64"/>
      </top>
      <bottom style="dotted">
        <color indexed="64"/>
      </bottom>
      <diagonal/>
    </border>
    <border>
      <left style="thick">
        <color indexed="57"/>
      </left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thick">
        <color indexed="57"/>
      </right>
      <top style="dotted">
        <color indexed="64"/>
      </top>
      <bottom style="dotted">
        <color indexed="64"/>
      </bottom>
      <diagonal/>
    </border>
    <border>
      <left style="thick">
        <color indexed="57"/>
      </left>
      <right/>
      <top style="thick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57"/>
      </right>
      <top/>
      <bottom style="dotted">
        <color indexed="64"/>
      </bottom>
      <diagonal/>
    </border>
    <border>
      <left style="thick">
        <color indexed="57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57"/>
      </right>
      <top/>
      <bottom style="dotted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indexed="57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57"/>
      </right>
      <top/>
      <bottom/>
      <diagonal/>
    </border>
    <border>
      <left style="thick">
        <color indexed="57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57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ck">
        <color rgb="FF00B050"/>
      </bottom>
      <diagonal/>
    </border>
    <border>
      <left/>
      <right style="thin">
        <color indexed="64"/>
      </right>
      <top style="thick">
        <color rgb="FF00B050"/>
      </top>
      <bottom style="thick">
        <color rgb="FF00B050"/>
      </bottom>
      <diagonal/>
    </border>
    <border>
      <left style="thin">
        <color indexed="64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indexed="57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0" fontId="8" fillId="2" borderId="25" applyNumberFormat="0" applyAlignment="0" applyProtection="0"/>
  </cellStyleXfs>
  <cellXfs count="217">
    <xf numFmtId="0" fontId="0" fillId="0" borderId="0" xfId="0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/>
    <xf numFmtId="0" fontId="1" fillId="0" borderId="0" xfId="0" applyFont="1" applyFill="1" applyAlignment="1" applyProtection="1">
      <alignment horizontal="center"/>
    </xf>
    <xf numFmtId="0" fontId="5" fillId="0" borderId="0" xfId="0" applyFont="1" applyFill="1"/>
    <xf numFmtId="0" fontId="5" fillId="0" borderId="6" xfId="0" applyFont="1" applyFill="1" applyBorder="1"/>
    <xf numFmtId="0" fontId="5" fillId="0" borderId="0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8" xfId="0" applyFont="1" applyFill="1" applyBorder="1"/>
    <xf numFmtId="0" fontId="5" fillId="0" borderId="3" xfId="0" applyFont="1" applyFill="1" applyBorder="1"/>
    <xf numFmtId="0" fontId="5" fillId="0" borderId="9" xfId="0" applyFont="1" applyFill="1" applyBorder="1"/>
    <xf numFmtId="0" fontId="1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6" xfId="0" applyFont="1" applyFill="1" applyBorder="1"/>
    <xf numFmtId="0" fontId="9" fillId="3" borderId="25" xfId="1" applyFont="1" applyFill="1"/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20" fontId="7" fillId="0" borderId="47" xfId="0" applyNumberFormat="1" applyFont="1" applyBorder="1" applyAlignment="1">
      <alignment horizontal="center" vertical="center"/>
    </xf>
    <xf numFmtId="20" fontId="7" fillId="0" borderId="34" xfId="0" applyNumberFormat="1" applyFont="1" applyBorder="1" applyAlignment="1">
      <alignment horizontal="center" vertical="center"/>
    </xf>
    <xf numFmtId="20" fontId="7" fillId="0" borderId="41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20" fontId="7" fillId="0" borderId="48" xfId="0" applyNumberFormat="1" applyFont="1" applyBorder="1" applyAlignment="1">
      <alignment horizontal="center" vertical="center"/>
    </xf>
    <xf numFmtId="20" fontId="7" fillId="0" borderId="39" xfId="0" applyNumberFormat="1" applyFont="1" applyBorder="1" applyAlignment="1">
      <alignment horizontal="center" vertical="center"/>
    </xf>
    <xf numFmtId="20" fontId="7" fillId="0" borderId="42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6" fillId="0" borderId="67" xfId="0" applyFont="1" applyFill="1" applyBorder="1" applyAlignment="1" applyProtection="1">
      <alignment horizontal="center"/>
    </xf>
    <xf numFmtId="0" fontId="1" fillId="0" borderId="74" xfId="0" applyFont="1" applyFill="1" applyBorder="1" applyAlignment="1" applyProtection="1">
      <alignment horizont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8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8" borderId="7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77" xfId="0" applyFont="1" applyFill="1" applyBorder="1" applyAlignment="1">
      <alignment horizontal="center" vertical="center"/>
    </xf>
    <xf numFmtId="0" fontId="7" fillId="9" borderId="78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16" borderId="13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18" borderId="13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15" borderId="13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13" borderId="14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1" fillId="0" borderId="68" xfId="0" applyFont="1" applyFill="1" applyBorder="1"/>
    <xf numFmtId="0" fontId="1" fillId="0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80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6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68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81" xfId="0" applyFont="1" applyFill="1" applyBorder="1" applyAlignment="1" applyProtection="1">
      <alignment horizontal="center"/>
    </xf>
    <xf numFmtId="0" fontId="1" fillId="0" borderId="82" xfId="0" applyFont="1" applyFill="1" applyBorder="1" applyAlignment="1" applyProtection="1">
      <alignment horizontal="center"/>
    </xf>
    <xf numFmtId="0" fontId="1" fillId="0" borderId="83" xfId="0" applyFont="1" applyFill="1" applyBorder="1" applyAlignment="1" applyProtection="1">
      <alignment horizontal="center"/>
    </xf>
    <xf numFmtId="0" fontId="4" fillId="0" borderId="84" xfId="0" applyFont="1" applyFill="1" applyBorder="1" applyAlignment="1" applyProtection="1">
      <alignment horizontal="center"/>
    </xf>
    <xf numFmtId="0" fontId="10" fillId="0" borderId="71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7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10" fillId="0" borderId="84" xfId="0" applyFont="1" applyFill="1" applyBorder="1" applyAlignment="1" applyProtection="1">
      <alignment horizontal="center"/>
    </xf>
    <xf numFmtId="0" fontId="10" fillId="0" borderId="85" xfId="0" applyFont="1" applyFill="1" applyBorder="1" applyAlignment="1" applyProtection="1">
      <alignment horizontal="center"/>
    </xf>
    <xf numFmtId="0" fontId="1" fillId="0" borderId="74" xfId="0" applyFont="1" applyFill="1" applyBorder="1" applyAlignment="1" applyProtection="1">
      <alignment horizontal="center"/>
    </xf>
    <xf numFmtId="0" fontId="11" fillId="4" borderId="54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4" fontId="7" fillId="0" borderId="53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164" fontId="7" fillId="0" borderId="42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</cellXfs>
  <cellStyles count="2">
    <cellStyle name="Input" xfId="1" builtinId="20"/>
    <cellStyle name="Normale" xfId="0" builtinId="0"/>
  </cellStyles>
  <dxfs count="0"/>
  <tableStyles count="0" defaultTableStyle="TableStyleMedium9" defaultPivotStyle="PivotStyleLight16"/>
  <colors>
    <mruColors>
      <color rgb="FF009900"/>
      <color rgb="FFFF00FF"/>
      <color rgb="FF66FFFF"/>
      <color rgb="FFFF9900"/>
      <color rgb="FFCC6600"/>
      <color rgb="FFCCECFF"/>
      <color rgb="FFFFFFCC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447925" y="542925"/>
          <a:ext cx="0" cy="53340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8</xdr:row>
      <xdr:rowOff>57150</xdr:rowOff>
    </xdr:from>
    <xdr:ext cx="184731" cy="264560"/>
    <xdr:sp macro="" textlink="">
      <xdr:nvSpPr>
        <xdr:cNvPr id="62" name="CasellaDiTesto 61"/>
        <xdr:cNvSpPr txBox="1"/>
      </xdr:nvSpPr>
      <xdr:spPr>
        <a:xfrm>
          <a:off x="122872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42</xdr:col>
      <xdr:colOff>400050</xdr:colOff>
      <xdr:row>23</xdr:row>
      <xdr:rowOff>0</xdr:rowOff>
    </xdr:from>
    <xdr:ext cx="723900" cy="264560"/>
    <xdr:sp macro="" textlink="">
      <xdr:nvSpPr>
        <xdr:cNvPr id="63" name="CasellaDiTesto 62"/>
        <xdr:cNvSpPr txBox="1"/>
      </xdr:nvSpPr>
      <xdr:spPr>
        <a:xfrm>
          <a:off x="15887700" y="3781424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29</xdr:col>
      <xdr:colOff>268433</xdr:colOff>
      <xdr:row>64</xdr:row>
      <xdr:rowOff>51954</xdr:rowOff>
    </xdr:from>
    <xdr:to>
      <xdr:col>39</xdr:col>
      <xdr:colOff>78799</xdr:colOff>
      <xdr:row>66</xdr:row>
      <xdr:rowOff>121227</xdr:rowOff>
    </xdr:to>
    <xdr:sp macro="" textlink="">
      <xdr:nvSpPr>
        <xdr:cNvPr id="69" name="AutoShape 12"/>
        <xdr:cNvSpPr>
          <a:spLocks noChangeArrowheads="1"/>
        </xdr:cNvSpPr>
      </xdr:nvSpPr>
      <xdr:spPr bwMode="auto">
        <a:xfrm>
          <a:off x="10312978" y="11023022"/>
          <a:ext cx="2667866" cy="406978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106" name="AutoShape 12"/>
        <xdr:cNvSpPr>
          <a:spLocks noChangeArrowheads="1"/>
        </xdr:cNvSpPr>
      </xdr:nvSpPr>
      <xdr:spPr bwMode="auto">
        <a:xfrm>
          <a:off x="2476500" y="108204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8</xdr:row>
      <xdr:rowOff>57150</xdr:rowOff>
    </xdr:from>
    <xdr:ext cx="184731" cy="264560"/>
    <xdr:sp macro="" textlink="">
      <xdr:nvSpPr>
        <xdr:cNvPr id="112" name="CasellaDiTesto 111"/>
        <xdr:cNvSpPr txBox="1"/>
      </xdr:nvSpPr>
      <xdr:spPr>
        <a:xfrm>
          <a:off x="12287250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42</xdr:col>
      <xdr:colOff>400050</xdr:colOff>
      <xdr:row>23</xdr:row>
      <xdr:rowOff>0</xdr:rowOff>
    </xdr:from>
    <xdr:ext cx="723900" cy="264560"/>
    <xdr:sp macro="" textlink="">
      <xdr:nvSpPr>
        <xdr:cNvPr id="113" name="CasellaDiTesto 112"/>
        <xdr:cNvSpPr txBox="1"/>
      </xdr:nvSpPr>
      <xdr:spPr>
        <a:xfrm>
          <a:off x="15411450" y="41719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29</xdr:col>
      <xdr:colOff>268433</xdr:colOff>
      <xdr:row>64</xdr:row>
      <xdr:rowOff>51954</xdr:rowOff>
    </xdr:from>
    <xdr:to>
      <xdr:col>39</xdr:col>
      <xdr:colOff>78799</xdr:colOff>
      <xdr:row>66</xdr:row>
      <xdr:rowOff>121227</xdr:rowOff>
    </xdr:to>
    <xdr:sp macro="" textlink="">
      <xdr:nvSpPr>
        <xdr:cNvPr id="127" name="AutoShape 12"/>
        <xdr:cNvSpPr>
          <a:spLocks noChangeArrowheads="1"/>
        </xdr:cNvSpPr>
      </xdr:nvSpPr>
      <xdr:spPr bwMode="auto">
        <a:xfrm>
          <a:off x="10307783" y="10872354"/>
          <a:ext cx="2667866" cy="402648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6591300" y="16954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AS80"/>
  <sheetViews>
    <sheetView topLeftCell="B37" zoomScale="89" zoomScaleNormal="89" workbookViewId="0">
      <pane xSplit="1" topLeftCell="C1" activePane="topRight" state="frozen"/>
      <selection activeCell="B9" sqref="B9"/>
      <selection pane="topRight" activeCell="O45" sqref="O45"/>
    </sheetView>
  </sheetViews>
  <sheetFormatPr defaultRowHeight="20.100000000000001" customHeight="1" x14ac:dyDescent="0.2"/>
  <cols>
    <col min="1" max="1" width="3.5703125" style="14" customWidth="1"/>
    <col min="2" max="2" width="18.28515625" style="2" customWidth="1"/>
    <col min="3" max="3" width="20.28515625" style="1" customWidth="1"/>
    <col min="4" max="4" width="6.28515625" style="7" customWidth="1"/>
    <col min="5" max="5" width="5.7109375" style="8" customWidth="1"/>
    <col min="6" max="9" width="5.7109375" style="9" customWidth="1"/>
    <col min="10" max="10" width="5.7109375" style="10" customWidth="1"/>
    <col min="11" max="11" width="5.7109375" style="8" customWidth="1"/>
    <col min="12" max="15" width="5.7109375" style="9" customWidth="1"/>
    <col min="16" max="16" width="5.7109375" style="10" customWidth="1"/>
    <col min="17" max="17" width="5.7109375" style="8" customWidth="1"/>
    <col min="18" max="21" width="5.7109375" style="9" customWidth="1"/>
    <col min="22" max="22" width="5.7109375" style="10" customWidth="1"/>
    <col min="23" max="23" width="5.7109375" style="8" customWidth="1"/>
    <col min="24" max="27" width="5.7109375" style="9" customWidth="1"/>
    <col min="28" max="28" width="5.7109375" style="10" customWidth="1"/>
    <col min="29" max="29" width="5.7109375" style="8" customWidth="1"/>
    <col min="30" max="33" width="5.7109375" style="9" customWidth="1"/>
    <col min="34" max="34" width="5.7109375" style="10" customWidth="1"/>
    <col min="35" max="35" width="5.7109375" style="8" customWidth="1"/>
    <col min="36" max="39" width="5.7109375" style="9" customWidth="1"/>
    <col min="40" max="40" width="5.7109375" style="11" customWidth="1"/>
    <col min="41" max="41" width="25.85546875" style="2" bestFit="1" customWidth="1"/>
    <col min="42" max="16384" width="9.140625" style="4"/>
  </cols>
  <sheetData>
    <row r="1" spans="1:45" s="3" customFormat="1" ht="20.100000000000001" customHeight="1" thickTop="1" thickBot="1" x14ac:dyDescent="0.3">
      <c r="A1" s="67"/>
      <c r="B1" s="178"/>
      <c r="C1" s="179"/>
      <c r="D1" s="180"/>
      <c r="E1" s="181"/>
      <c r="F1" s="192" t="s">
        <v>192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3"/>
      <c r="AO1" s="12"/>
    </row>
    <row r="2" spans="1:45" s="3" customFormat="1" ht="20.100000000000001" customHeight="1" thickTop="1" thickBot="1" x14ac:dyDescent="0.3">
      <c r="A2" s="67"/>
      <c r="B2" s="68" t="s">
        <v>0</v>
      </c>
      <c r="C2" s="68" t="s">
        <v>184</v>
      </c>
      <c r="D2" s="68" t="s">
        <v>1</v>
      </c>
      <c r="E2" s="194" t="s">
        <v>185</v>
      </c>
      <c r="F2" s="194"/>
      <c r="G2" s="194"/>
      <c r="H2" s="194"/>
      <c r="I2" s="194"/>
      <c r="J2" s="194"/>
      <c r="K2" s="194" t="s">
        <v>186</v>
      </c>
      <c r="L2" s="194"/>
      <c r="M2" s="194"/>
      <c r="N2" s="194"/>
      <c r="O2" s="194"/>
      <c r="P2" s="194"/>
      <c r="Q2" s="194" t="s">
        <v>187</v>
      </c>
      <c r="R2" s="194"/>
      <c r="S2" s="194"/>
      <c r="T2" s="194"/>
      <c r="U2" s="194"/>
      <c r="V2" s="194"/>
      <c r="W2" s="194" t="s">
        <v>188</v>
      </c>
      <c r="X2" s="194"/>
      <c r="Y2" s="194"/>
      <c r="Z2" s="194"/>
      <c r="AA2" s="194"/>
      <c r="AB2" s="194"/>
      <c r="AC2" s="194" t="s">
        <v>189</v>
      </c>
      <c r="AD2" s="194"/>
      <c r="AE2" s="194"/>
      <c r="AF2" s="194"/>
      <c r="AG2" s="194"/>
      <c r="AH2" s="194"/>
      <c r="AI2" s="194" t="s">
        <v>190</v>
      </c>
      <c r="AJ2" s="194"/>
      <c r="AK2" s="194"/>
      <c r="AL2" s="194"/>
      <c r="AM2" s="194"/>
      <c r="AN2" s="194"/>
      <c r="AO2" s="68" t="s">
        <v>0</v>
      </c>
    </row>
    <row r="3" spans="1:45" ht="30" customHeight="1" thickTop="1" x14ac:dyDescent="0.25">
      <c r="A3" s="13">
        <v>1</v>
      </c>
      <c r="B3" s="164" t="s">
        <v>41</v>
      </c>
      <c r="C3" s="165" t="s">
        <v>3</v>
      </c>
      <c r="D3" s="172">
        <f>COUNTA(E3:AN3)-6</f>
        <v>18</v>
      </c>
      <c r="E3" s="69" t="s">
        <v>64</v>
      </c>
      <c r="F3" s="70" t="s">
        <v>63</v>
      </c>
      <c r="G3" s="70" t="s">
        <v>68</v>
      </c>
      <c r="H3" s="71" t="s">
        <v>65</v>
      </c>
      <c r="I3" s="70" t="s">
        <v>66</v>
      </c>
      <c r="J3" s="72"/>
      <c r="K3" s="73" t="s">
        <v>63</v>
      </c>
      <c r="L3" s="71" t="s">
        <v>68</v>
      </c>
      <c r="M3" s="71" t="s">
        <v>66</v>
      </c>
      <c r="N3" s="70"/>
      <c r="O3" s="70"/>
      <c r="P3" s="72"/>
      <c r="Q3" s="69"/>
      <c r="R3" s="74"/>
      <c r="S3" s="70"/>
      <c r="T3" s="70" t="s">
        <v>67</v>
      </c>
      <c r="U3" s="70" t="s">
        <v>65</v>
      </c>
      <c r="V3" s="70"/>
      <c r="W3" s="75"/>
      <c r="X3" s="74" t="s">
        <v>64</v>
      </c>
      <c r="Y3" s="74"/>
      <c r="Z3" s="74" t="s">
        <v>63</v>
      </c>
      <c r="AA3" s="76" t="s">
        <v>67</v>
      </c>
      <c r="AB3" s="77" t="s">
        <v>64</v>
      </c>
      <c r="AC3" s="69" t="s">
        <v>68</v>
      </c>
      <c r="AD3" s="70" t="s">
        <v>67</v>
      </c>
      <c r="AE3" s="70" t="s">
        <v>66</v>
      </c>
      <c r="AF3" s="70" t="s">
        <v>65</v>
      </c>
      <c r="AG3" s="70"/>
      <c r="AH3" s="72"/>
      <c r="AI3" s="182" t="s">
        <v>194</v>
      </c>
      <c r="AJ3" s="183" t="s">
        <v>57</v>
      </c>
      <c r="AK3" s="183" t="s">
        <v>195</v>
      </c>
      <c r="AL3" s="183" t="s">
        <v>196</v>
      </c>
      <c r="AM3" s="183" t="s">
        <v>197</v>
      </c>
      <c r="AN3" s="184" t="s">
        <v>198</v>
      </c>
      <c r="AO3" s="174" t="s">
        <v>41</v>
      </c>
    </row>
    <row r="4" spans="1:45" s="5" customFormat="1" ht="30" customHeight="1" x14ac:dyDescent="0.25">
      <c r="A4" s="29">
        <f>+A3+1</f>
        <v>2</v>
      </c>
      <c r="B4" s="166" t="s">
        <v>4</v>
      </c>
      <c r="C4" s="167" t="s">
        <v>18</v>
      </c>
      <c r="D4" s="172">
        <f t="shared" ref="D4:D9" si="0">COUNTA(E4:AN4)-6</f>
        <v>18</v>
      </c>
      <c r="E4" s="78" t="s">
        <v>69</v>
      </c>
      <c r="F4" s="79" t="s">
        <v>69</v>
      </c>
      <c r="G4" s="79"/>
      <c r="H4" s="79" t="s">
        <v>64</v>
      </c>
      <c r="I4" s="79" t="s">
        <v>67</v>
      </c>
      <c r="J4" s="80"/>
      <c r="K4" s="78" t="s">
        <v>69</v>
      </c>
      <c r="L4" s="79" t="s">
        <v>67</v>
      </c>
      <c r="M4" s="79" t="s">
        <v>64</v>
      </c>
      <c r="N4" s="79" t="s">
        <v>64</v>
      </c>
      <c r="O4" s="79"/>
      <c r="P4" s="80"/>
      <c r="Q4" s="78" t="s">
        <v>67</v>
      </c>
      <c r="R4" s="79" t="s">
        <v>67</v>
      </c>
      <c r="S4" s="79" t="s">
        <v>64</v>
      </c>
      <c r="T4" s="79"/>
      <c r="U4" s="79"/>
      <c r="V4" s="80"/>
      <c r="W4" s="182" t="s">
        <v>194</v>
      </c>
      <c r="X4" s="183" t="s">
        <v>57</v>
      </c>
      <c r="Y4" s="183" t="s">
        <v>195</v>
      </c>
      <c r="Z4" s="183" t="s">
        <v>196</v>
      </c>
      <c r="AA4" s="183" t="s">
        <v>197</v>
      </c>
      <c r="AB4" s="184" t="s">
        <v>198</v>
      </c>
      <c r="AC4" s="78" t="s">
        <v>69</v>
      </c>
      <c r="AD4" s="79" t="s">
        <v>69</v>
      </c>
      <c r="AE4" s="79" t="s">
        <v>64</v>
      </c>
      <c r="AF4" s="79" t="s">
        <v>67</v>
      </c>
      <c r="AG4" s="79"/>
      <c r="AH4" s="80"/>
      <c r="AI4" s="78" t="s">
        <v>69</v>
      </c>
      <c r="AJ4" s="79" t="s">
        <v>64</v>
      </c>
      <c r="AK4" s="79" t="s">
        <v>67</v>
      </c>
      <c r="AL4" s="79"/>
      <c r="AM4" s="79"/>
      <c r="AN4" s="80"/>
      <c r="AO4" s="175" t="s">
        <v>4</v>
      </c>
    </row>
    <row r="5" spans="1:45" s="5" customFormat="1" ht="30" customHeight="1" x14ac:dyDescent="0.25">
      <c r="A5" s="29">
        <f t="shared" ref="A5:A64" si="1">+A4+1</f>
        <v>3</v>
      </c>
      <c r="B5" s="168" t="s">
        <v>5</v>
      </c>
      <c r="C5" s="169" t="s">
        <v>6</v>
      </c>
      <c r="D5" s="172">
        <f t="shared" si="0"/>
        <v>18</v>
      </c>
      <c r="E5" s="81"/>
      <c r="F5" s="82"/>
      <c r="G5" s="83" t="s">
        <v>84</v>
      </c>
      <c r="H5" s="83" t="s">
        <v>84</v>
      </c>
      <c r="I5" s="83" t="s">
        <v>91</v>
      </c>
      <c r="J5" s="84" t="s">
        <v>91</v>
      </c>
      <c r="K5" s="82"/>
      <c r="L5" s="85" t="s">
        <v>81</v>
      </c>
      <c r="M5" s="83" t="s">
        <v>124</v>
      </c>
      <c r="N5" s="83" t="s">
        <v>85</v>
      </c>
      <c r="O5" s="83" t="s">
        <v>80</v>
      </c>
      <c r="P5" s="86"/>
      <c r="Q5" s="87" t="s">
        <v>91</v>
      </c>
      <c r="R5" s="83" t="s">
        <v>84</v>
      </c>
      <c r="S5" s="83" t="s">
        <v>85</v>
      </c>
      <c r="T5" s="83" t="s">
        <v>85</v>
      </c>
      <c r="U5" s="82"/>
      <c r="V5" s="86"/>
      <c r="W5" s="182" t="s">
        <v>194</v>
      </c>
      <c r="X5" s="183" t="s">
        <v>57</v>
      </c>
      <c r="Y5" s="183" t="s">
        <v>195</v>
      </c>
      <c r="Z5" s="183" t="s">
        <v>196</v>
      </c>
      <c r="AA5" s="183" t="s">
        <v>197</v>
      </c>
      <c r="AB5" s="184" t="s">
        <v>198</v>
      </c>
      <c r="AC5" s="81"/>
      <c r="AD5" s="82"/>
      <c r="AE5" s="83" t="s">
        <v>81</v>
      </c>
      <c r="AF5" s="83" t="s">
        <v>81</v>
      </c>
      <c r="AG5" s="83" t="s">
        <v>79</v>
      </c>
      <c r="AH5" s="84" t="s">
        <v>79</v>
      </c>
      <c r="AI5" s="88" t="s">
        <v>80</v>
      </c>
      <c r="AJ5" s="89" t="s">
        <v>125</v>
      </c>
      <c r="AK5" s="90"/>
      <c r="AL5" s="90"/>
      <c r="AM5" s="90"/>
      <c r="AN5" s="91"/>
      <c r="AO5" s="176" t="s">
        <v>5</v>
      </c>
    </row>
    <row r="6" spans="1:45" s="5" customFormat="1" ht="30" customHeight="1" x14ac:dyDescent="0.25">
      <c r="A6" s="29">
        <f t="shared" si="1"/>
        <v>4</v>
      </c>
      <c r="B6" s="168" t="s">
        <v>70</v>
      </c>
      <c r="C6" s="170" t="s">
        <v>71</v>
      </c>
      <c r="D6" s="172">
        <f t="shared" si="0"/>
        <v>18</v>
      </c>
      <c r="E6" s="81" t="s">
        <v>68</v>
      </c>
      <c r="F6" s="82" t="s">
        <v>66</v>
      </c>
      <c r="G6" s="82" t="s">
        <v>72</v>
      </c>
      <c r="H6" s="82" t="s">
        <v>63</v>
      </c>
      <c r="I6" s="82"/>
      <c r="J6" s="86"/>
      <c r="K6" s="92" t="s">
        <v>67</v>
      </c>
      <c r="L6" s="93" t="s">
        <v>64</v>
      </c>
      <c r="M6" s="82" t="s">
        <v>68</v>
      </c>
      <c r="N6" s="82"/>
      <c r="O6" s="82"/>
      <c r="P6" s="86"/>
      <c r="Q6" s="81" t="s">
        <v>65</v>
      </c>
      <c r="R6" s="82" t="s">
        <v>69</v>
      </c>
      <c r="S6" s="82"/>
      <c r="T6" s="82" t="s">
        <v>72</v>
      </c>
      <c r="U6" s="82" t="s">
        <v>66</v>
      </c>
      <c r="V6" s="86"/>
      <c r="W6" s="81" t="s">
        <v>65</v>
      </c>
      <c r="X6" s="82" t="s">
        <v>69</v>
      </c>
      <c r="Y6" s="82" t="s">
        <v>73</v>
      </c>
      <c r="Z6" s="82"/>
      <c r="AA6" s="82"/>
      <c r="AB6" s="86"/>
      <c r="AC6" s="81" t="s">
        <v>67</v>
      </c>
      <c r="AD6" s="82" t="s">
        <v>64</v>
      </c>
      <c r="AE6" s="82" t="s">
        <v>63</v>
      </c>
      <c r="AF6" s="82" t="s">
        <v>73</v>
      </c>
      <c r="AG6" s="82"/>
      <c r="AH6" s="86"/>
      <c r="AI6" s="182" t="s">
        <v>194</v>
      </c>
      <c r="AJ6" s="183" t="s">
        <v>57</v>
      </c>
      <c r="AK6" s="183" t="s">
        <v>195</v>
      </c>
      <c r="AL6" s="183" t="s">
        <v>196</v>
      </c>
      <c r="AM6" s="183" t="s">
        <v>197</v>
      </c>
      <c r="AN6" s="184" t="s">
        <v>198</v>
      </c>
      <c r="AO6" s="176" t="s">
        <v>70</v>
      </c>
    </row>
    <row r="7" spans="1:45" s="5" customFormat="1" ht="30" customHeight="1" x14ac:dyDescent="0.25">
      <c r="A7" s="29">
        <f t="shared" si="1"/>
        <v>5</v>
      </c>
      <c r="B7" s="168" t="s">
        <v>74</v>
      </c>
      <c r="C7" s="170" t="s">
        <v>75</v>
      </c>
      <c r="D7" s="172">
        <f t="shared" si="0"/>
        <v>18</v>
      </c>
      <c r="E7" s="182" t="s">
        <v>194</v>
      </c>
      <c r="F7" s="183" t="s">
        <v>57</v>
      </c>
      <c r="G7" s="183" t="s">
        <v>195</v>
      </c>
      <c r="H7" s="183" t="s">
        <v>196</v>
      </c>
      <c r="I7" s="183" t="s">
        <v>197</v>
      </c>
      <c r="J7" s="184" t="s">
        <v>198</v>
      </c>
      <c r="K7" s="92"/>
      <c r="L7" s="93"/>
      <c r="M7" s="82"/>
      <c r="N7" s="82" t="s">
        <v>76</v>
      </c>
      <c r="O7" s="94" t="s">
        <v>76</v>
      </c>
      <c r="P7" s="95" t="s">
        <v>76</v>
      </c>
      <c r="Q7" s="81" t="s">
        <v>76</v>
      </c>
      <c r="R7" s="94" t="s">
        <v>77</v>
      </c>
      <c r="S7" s="94" t="s">
        <v>77</v>
      </c>
      <c r="T7" s="82" t="s">
        <v>78</v>
      </c>
      <c r="U7" s="82" t="s">
        <v>78</v>
      </c>
      <c r="V7" s="86"/>
      <c r="W7" s="96" t="s">
        <v>77</v>
      </c>
      <c r="X7" s="94" t="s">
        <v>78</v>
      </c>
      <c r="Y7" s="94" t="s">
        <v>78</v>
      </c>
      <c r="Z7" s="93"/>
      <c r="AA7" s="82" t="s">
        <v>78</v>
      </c>
      <c r="AB7" s="86"/>
      <c r="AC7" s="81" t="s">
        <v>77</v>
      </c>
      <c r="AD7" s="82" t="s">
        <v>77</v>
      </c>
      <c r="AE7" s="79"/>
      <c r="AF7" s="94" t="s">
        <v>76</v>
      </c>
      <c r="AG7" s="97" t="s">
        <v>78</v>
      </c>
      <c r="AH7" s="86"/>
      <c r="AI7" s="81"/>
      <c r="AJ7" s="82"/>
      <c r="AK7" s="82" t="s">
        <v>76</v>
      </c>
      <c r="AL7" s="82" t="s">
        <v>77</v>
      </c>
      <c r="AM7" s="82"/>
      <c r="AN7" s="86"/>
      <c r="AO7" s="176" t="s">
        <v>74</v>
      </c>
    </row>
    <row r="8" spans="1:45" s="5" customFormat="1" ht="30" customHeight="1" x14ac:dyDescent="0.25">
      <c r="A8" s="29">
        <f t="shared" si="1"/>
        <v>6</v>
      </c>
      <c r="B8" s="166" t="s">
        <v>8</v>
      </c>
      <c r="C8" s="171" t="s">
        <v>9</v>
      </c>
      <c r="D8" s="172">
        <f t="shared" si="0"/>
        <v>18</v>
      </c>
      <c r="E8" s="78"/>
      <c r="F8" s="79"/>
      <c r="G8" s="79"/>
      <c r="H8" s="98" t="s">
        <v>67</v>
      </c>
      <c r="I8" s="79" t="s">
        <v>69</v>
      </c>
      <c r="J8" s="80" t="s">
        <v>69</v>
      </c>
      <c r="K8" s="99" t="s">
        <v>73</v>
      </c>
      <c r="L8" s="100" t="s">
        <v>69</v>
      </c>
      <c r="M8" s="79"/>
      <c r="N8" s="79"/>
      <c r="O8" s="79"/>
      <c r="P8" s="80"/>
      <c r="Q8" s="101" t="s">
        <v>147</v>
      </c>
      <c r="R8" s="98" t="s">
        <v>64</v>
      </c>
      <c r="S8" s="98" t="s">
        <v>63</v>
      </c>
      <c r="T8" s="79" t="s">
        <v>73</v>
      </c>
      <c r="U8" s="79" t="s">
        <v>73</v>
      </c>
      <c r="V8" s="80"/>
      <c r="W8" s="78" t="s">
        <v>66</v>
      </c>
      <c r="X8" s="79" t="s">
        <v>66</v>
      </c>
      <c r="Y8" s="79" t="s">
        <v>67</v>
      </c>
      <c r="Z8" s="79" t="s">
        <v>67</v>
      </c>
      <c r="AA8" s="79"/>
      <c r="AB8" s="80"/>
      <c r="AC8" s="78" t="s">
        <v>63</v>
      </c>
      <c r="AD8" s="79" t="s">
        <v>63</v>
      </c>
      <c r="AE8" s="79"/>
      <c r="AF8" s="79"/>
      <c r="AG8" s="79" t="s">
        <v>64</v>
      </c>
      <c r="AH8" s="80" t="s">
        <v>64</v>
      </c>
      <c r="AI8" s="182" t="s">
        <v>194</v>
      </c>
      <c r="AJ8" s="183" t="s">
        <v>57</v>
      </c>
      <c r="AK8" s="183" t="s">
        <v>195</v>
      </c>
      <c r="AL8" s="183" t="s">
        <v>196</v>
      </c>
      <c r="AM8" s="183" t="s">
        <v>197</v>
      </c>
      <c r="AN8" s="184" t="s">
        <v>198</v>
      </c>
      <c r="AO8" s="175" t="s">
        <v>8</v>
      </c>
    </row>
    <row r="9" spans="1:45" s="5" customFormat="1" ht="30" customHeight="1" x14ac:dyDescent="0.25">
      <c r="A9" s="29">
        <f t="shared" si="1"/>
        <v>7</v>
      </c>
      <c r="B9" s="168" t="s">
        <v>10</v>
      </c>
      <c r="C9" s="170" t="s">
        <v>11</v>
      </c>
      <c r="D9" s="172">
        <f t="shared" si="0"/>
        <v>18</v>
      </c>
      <c r="E9" s="81"/>
      <c r="F9" s="82"/>
      <c r="G9" s="82"/>
      <c r="H9" s="102" t="s">
        <v>79</v>
      </c>
      <c r="I9" s="103" t="s">
        <v>80</v>
      </c>
      <c r="J9" s="104" t="s">
        <v>80</v>
      </c>
      <c r="K9" s="81"/>
      <c r="L9" s="82"/>
      <c r="M9" s="82" t="s">
        <v>80</v>
      </c>
      <c r="N9" s="82" t="s">
        <v>79</v>
      </c>
      <c r="O9" s="103" t="s">
        <v>81</v>
      </c>
      <c r="P9" s="104" t="s">
        <v>81</v>
      </c>
      <c r="Q9" s="81"/>
      <c r="R9" s="82"/>
      <c r="S9" s="103" t="s">
        <v>80</v>
      </c>
      <c r="T9" s="103" t="s">
        <v>80</v>
      </c>
      <c r="U9" s="82" t="s">
        <v>81</v>
      </c>
      <c r="V9" s="86"/>
      <c r="W9" s="81"/>
      <c r="X9" s="82" t="s">
        <v>81</v>
      </c>
      <c r="Y9" s="82" t="s">
        <v>80</v>
      </c>
      <c r="Z9" s="82" t="s">
        <v>79</v>
      </c>
      <c r="AA9" s="82" t="s">
        <v>79</v>
      </c>
      <c r="AB9" s="86"/>
      <c r="AC9" s="81" t="s">
        <v>80</v>
      </c>
      <c r="AD9" s="82" t="s">
        <v>79</v>
      </c>
      <c r="AE9" s="103" t="s">
        <v>79</v>
      </c>
      <c r="AF9" s="103" t="s">
        <v>79</v>
      </c>
      <c r="AG9" s="82"/>
      <c r="AH9" s="86"/>
      <c r="AI9" s="182" t="s">
        <v>194</v>
      </c>
      <c r="AJ9" s="183" t="s">
        <v>57</v>
      </c>
      <c r="AK9" s="183" t="s">
        <v>195</v>
      </c>
      <c r="AL9" s="183" t="s">
        <v>196</v>
      </c>
      <c r="AM9" s="183" t="s">
        <v>197</v>
      </c>
      <c r="AN9" s="184" t="s">
        <v>198</v>
      </c>
      <c r="AO9" s="176" t="s">
        <v>10</v>
      </c>
    </row>
    <row r="10" spans="1:45" s="5" customFormat="1" ht="30" customHeight="1" x14ac:dyDescent="0.25">
      <c r="A10" s="29">
        <f t="shared" si="1"/>
        <v>8</v>
      </c>
      <c r="B10" s="166" t="s">
        <v>12</v>
      </c>
      <c r="C10" s="171" t="s">
        <v>13</v>
      </c>
      <c r="D10" s="172">
        <f>COUNTA(E10:AN10)</f>
        <v>8</v>
      </c>
      <c r="E10" s="78"/>
      <c r="F10" s="79"/>
      <c r="G10" s="79"/>
      <c r="H10" s="79"/>
      <c r="I10" s="79"/>
      <c r="J10" s="80"/>
      <c r="K10" s="78"/>
      <c r="L10" s="79"/>
      <c r="M10" s="79"/>
      <c r="N10" s="79"/>
      <c r="O10" s="105" t="s">
        <v>89</v>
      </c>
      <c r="P10" s="106" t="s">
        <v>89</v>
      </c>
      <c r="Q10" s="78"/>
      <c r="R10" s="107"/>
      <c r="S10" s="108" t="s">
        <v>82</v>
      </c>
      <c r="T10" s="108" t="s">
        <v>82</v>
      </c>
      <c r="U10" s="108" t="s">
        <v>82</v>
      </c>
      <c r="V10" s="106" t="s">
        <v>82</v>
      </c>
      <c r="W10" s="78"/>
      <c r="X10" s="79"/>
      <c r="Y10" s="79"/>
      <c r="Z10" s="79"/>
      <c r="AA10" s="79"/>
      <c r="AB10" s="80"/>
      <c r="AC10" s="78"/>
      <c r="AD10" s="107"/>
      <c r="AE10" s="107"/>
      <c r="AF10" s="107"/>
      <c r="AG10" s="108" t="s">
        <v>82</v>
      </c>
      <c r="AH10" s="106" t="s">
        <v>82</v>
      </c>
      <c r="AI10" s="78"/>
      <c r="AJ10" s="79"/>
      <c r="AK10" s="79"/>
      <c r="AL10" s="79"/>
      <c r="AM10" s="79"/>
      <c r="AN10" s="80"/>
      <c r="AO10" s="175" t="s">
        <v>12</v>
      </c>
    </row>
    <row r="11" spans="1:45" s="5" customFormat="1" ht="30" customHeight="1" x14ac:dyDescent="0.25">
      <c r="A11" s="29">
        <f t="shared" si="1"/>
        <v>9</v>
      </c>
      <c r="B11" s="168" t="s">
        <v>14</v>
      </c>
      <c r="C11" s="170" t="s">
        <v>15</v>
      </c>
      <c r="D11" s="172">
        <f>COUNTA(E11:AN11)-1</f>
        <v>23</v>
      </c>
      <c r="E11" s="182" t="s">
        <v>194</v>
      </c>
      <c r="F11" s="183" t="s">
        <v>57</v>
      </c>
      <c r="G11" s="183" t="s">
        <v>195</v>
      </c>
      <c r="H11" s="183" t="s">
        <v>196</v>
      </c>
      <c r="I11" s="183" t="s">
        <v>197</v>
      </c>
      <c r="J11" s="184" t="s">
        <v>198</v>
      </c>
      <c r="K11" s="109" t="s">
        <v>78</v>
      </c>
      <c r="L11" s="110" t="s">
        <v>78</v>
      </c>
      <c r="M11" s="111" t="s">
        <v>126</v>
      </c>
      <c r="N11" s="111" t="s">
        <v>126</v>
      </c>
      <c r="O11" s="82"/>
      <c r="P11" s="86"/>
      <c r="Q11" s="93"/>
      <c r="R11" s="112" t="s">
        <v>93</v>
      </c>
      <c r="S11" s="113" t="s">
        <v>93</v>
      </c>
      <c r="T11" s="111" t="s">
        <v>38</v>
      </c>
      <c r="U11" s="111" t="s">
        <v>38</v>
      </c>
      <c r="V11" s="86"/>
      <c r="W11" s="93"/>
      <c r="X11" s="114" t="s">
        <v>93</v>
      </c>
      <c r="Y11" s="111" t="s">
        <v>77</v>
      </c>
      <c r="Z11" s="111" t="s">
        <v>77</v>
      </c>
      <c r="AA11" s="111" t="s">
        <v>93</v>
      </c>
      <c r="AB11" s="86"/>
      <c r="AC11" s="81"/>
      <c r="AD11" s="82"/>
      <c r="AE11" s="82"/>
      <c r="AF11" s="82"/>
      <c r="AG11" s="111" t="s">
        <v>93</v>
      </c>
      <c r="AH11" s="111" t="s">
        <v>93</v>
      </c>
      <c r="AI11" s="115" t="s">
        <v>72</v>
      </c>
      <c r="AJ11" s="110" t="s">
        <v>72</v>
      </c>
      <c r="AK11" s="111" t="s">
        <v>68</v>
      </c>
      <c r="AL11" s="111" t="s">
        <v>68</v>
      </c>
      <c r="AM11" s="82"/>
      <c r="AN11" s="86"/>
      <c r="AO11" s="176" t="s">
        <v>14</v>
      </c>
    </row>
    <row r="12" spans="1:45" s="5" customFormat="1" ht="30" customHeight="1" x14ac:dyDescent="0.25">
      <c r="A12" s="29">
        <f t="shared" si="1"/>
        <v>10</v>
      </c>
      <c r="B12" s="168" t="s">
        <v>83</v>
      </c>
      <c r="C12" s="170" t="s">
        <v>11</v>
      </c>
      <c r="D12" s="172">
        <f>COUNTA(E12:AN12)-6</f>
        <v>10</v>
      </c>
      <c r="E12" s="182" t="s">
        <v>194</v>
      </c>
      <c r="F12" s="183" t="s">
        <v>57</v>
      </c>
      <c r="G12" s="183" t="s">
        <v>195</v>
      </c>
      <c r="H12" s="183" t="s">
        <v>196</v>
      </c>
      <c r="I12" s="183" t="s">
        <v>197</v>
      </c>
      <c r="J12" s="184" t="s">
        <v>198</v>
      </c>
      <c r="K12" s="81"/>
      <c r="L12" s="92"/>
      <c r="M12" s="82"/>
      <c r="N12" s="82" t="s">
        <v>68</v>
      </c>
      <c r="O12" s="82" t="s">
        <v>84</v>
      </c>
      <c r="P12" s="86"/>
      <c r="Q12" s="81"/>
      <c r="R12" s="92" t="s">
        <v>85</v>
      </c>
      <c r="S12" s="82"/>
      <c r="T12" s="82"/>
      <c r="U12" s="103" t="s">
        <v>84</v>
      </c>
      <c r="V12" s="103" t="s">
        <v>84</v>
      </c>
      <c r="W12" s="81"/>
      <c r="X12" s="82"/>
      <c r="Y12" s="82"/>
      <c r="Z12" s="103" t="s">
        <v>85</v>
      </c>
      <c r="AA12" s="103" t="s">
        <v>85</v>
      </c>
      <c r="AB12" s="86"/>
      <c r="AC12" s="81"/>
      <c r="AD12" s="82"/>
      <c r="AE12" s="82"/>
      <c r="AF12" s="82"/>
      <c r="AG12" s="82" t="s">
        <v>84</v>
      </c>
      <c r="AH12" s="116"/>
      <c r="AI12" s="81"/>
      <c r="AJ12" s="92"/>
      <c r="AK12" s="111" t="s">
        <v>68</v>
      </c>
      <c r="AL12" s="111" t="s">
        <v>68</v>
      </c>
      <c r="AM12" s="82"/>
      <c r="AN12" s="86"/>
      <c r="AO12" s="176" t="s">
        <v>83</v>
      </c>
      <c r="AS12" s="6"/>
    </row>
    <row r="13" spans="1:45" s="30" customFormat="1" ht="30" customHeight="1" x14ac:dyDescent="0.25">
      <c r="A13" s="29">
        <f t="shared" si="1"/>
        <v>11</v>
      </c>
      <c r="B13" s="166" t="s">
        <v>16</v>
      </c>
      <c r="C13" s="171" t="s">
        <v>193</v>
      </c>
      <c r="D13" s="172">
        <f>COUNTA(E13:AN13)-6</f>
        <v>18</v>
      </c>
      <c r="E13" s="78"/>
      <c r="F13" s="79" t="s">
        <v>86</v>
      </c>
      <c r="G13" s="79" t="s">
        <v>86</v>
      </c>
      <c r="H13" s="117" t="s">
        <v>87</v>
      </c>
      <c r="I13" s="117" t="s">
        <v>87</v>
      </c>
      <c r="J13" s="117" t="s">
        <v>87</v>
      </c>
      <c r="K13" s="118" t="s">
        <v>86</v>
      </c>
      <c r="L13" s="119" t="s">
        <v>86</v>
      </c>
      <c r="M13" s="79" t="s">
        <v>82</v>
      </c>
      <c r="N13" s="79"/>
      <c r="O13" s="79"/>
      <c r="P13" s="80"/>
      <c r="Q13" s="78"/>
      <c r="R13" s="79"/>
      <c r="S13" s="117" t="s">
        <v>87</v>
      </c>
      <c r="T13" s="117" t="s">
        <v>87</v>
      </c>
      <c r="U13" s="105" t="s">
        <v>82</v>
      </c>
      <c r="V13" s="105" t="s">
        <v>82</v>
      </c>
      <c r="W13" s="78"/>
      <c r="X13" s="79"/>
      <c r="Y13" s="79" t="s">
        <v>86</v>
      </c>
      <c r="Z13" s="79"/>
      <c r="AA13" s="79" t="s">
        <v>87</v>
      </c>
      <c r="AB13" s="80" t="s">
        <v>87</v>
      </c>
      <c r="AC13" s="78"/>
      <c r="AD13" s="79"/>
      <c r="AE13" s="79"/>
      <c r="AF13" s="79" t="s">
        <v>82</v>
      </c>
      <c r="AG13" s="105" t="s">
        <v>82</v>
      </c>
      <c r="AH13" s="105" t="s">
        <v>82</v>
      </c>
      <c r="AI13" s="182" t="s">
        <v>194</v>
      </c>
      <c r="AJ13" s="183" t="s">
        <v>57</v>
      </c>
      <c r="AK13" s="183" t="s">
        <v>195</v>
      </c>
      <c r="AL13" s="183" t="s">
        <v>196</v>
      </c>
      <c r="AM13" s="183" t="s">
        <v>197</v>
      </c>
      <c r="AN13" s="184" t="s">
        <v>198</v>
      </c>
      <c r="AO13" s="175" t="s">
        <v>16</v>
      </c>
      <c r="AS13" s="31"/>
    </row>
    <row r="14" spans="1:45" s="30" customFormat="1" ht="30" customHeight="1" x14ac:dyDescent="0.25">
      <c r="A14" s="29">
        <f t="shared" si="1"/>
        <v>12</v>
      </c>
      <c r="B14" s="166" t="s">
        <v>88</v>
      </c>
      <c r="C14" s="171" t="s">
        <v>45</v>
      </c>
      <c r="D14" s="172">
        <f>COUNTA(E14:AN14)-6</f>
        <v>18</v>
      </c>
      <c r="E14" s="78" t="s">
        <v>76</v>
      </c>
      <c r="F14" s="79" t="s">
        <v>80</v>
      </c>
      <c r="G14" s="79" t="s">
        <v>89</v>
      </c>
      <c r="H14" s="79" t="s">
        <v>66</v>
      </c>
      <c r="I14" s="120"/>
      <c r="J14" s="121"/>
      <c r="K14" s="122"/>
      <c r="L14" s="123"/>
      <c r="M14" s="124"/>
      <c r="N14" s="79" t="s">
        <v>66</v>
      </c>
      <c r="O14" s="79" t="s">
        <v>64</v>
      </c>
      <c r="P14" s="80" t="s">
        <v>73</v>
      </c>
      <c r="Q14" s="182" t="s">
        <v>194</v>
      </c>
      <c r="R14" s="183" t="s">
        <v>57</v>
      </c>
      <c r="S14" s="183" t="s">
        <v>195</v>
      </c>
      <c r="T14" s="183" t="s">
        <v>196</v>
      </c>
      <c r="U14" s="183" t="s">
        <v>197</v>
      </c>
      <c r="V14" s="184" t="s">
        <v>198</v>
      </c>
      <c r="W14" s="78" t="s">
        <v>89</v>
      </c>
      <c r="X14" s="79"/>
      <c r="Y14" s="79" t="s">
        <v>65</v>
      </c>
      <c r="Z14" s="79" t="s">
        <v>64</v>
      </c>
      <c r="AA14" s="79" t="s">
        <v>82</v>
      </c>
      <c r="AB14" s="80"/>
      <c r="AC14" s="78" t="s">
        <v>76</v>
      </c>
      <c r="AD14" s="79" t="s">
        <v>65</v>
      </c>
      <c r="AE14" s="79" t="s">
        <v>87</v>
      </c>
      <c r="AF14" s="79"/>
      <c r="AG14" s="120"/>
      <c r="AH14" s="121"/>
      <c r="AI14" s="78" t="s">
        <v>87</v>
      </c>
      <c r="AJ14" s="79" t="s">
        <v>73</v>
      </c>
      <c r="AK14" s="79" t="s">
        <v>80</v>
      </c>
      <c r="AL14" s="79" t="s">
        <v>82</v>
      </c>
      <c r="AM14" s="79"/>
      <c r="AN14" s="80"/>
      <c r="AO14" s="175" t="s">
        <v>88</v>
      </c>
      <c r="AS14" s="31"/>
    </row>
    <row r="15" spans="1:45" s="5" customFormat="1" ht="30" customHeight="1" x14ac:dyDescent="0.25">
      <c r="A15" s="29">
        <f t="shared" si="1"/>
        <v>13</v>
      </c>
      <c r="B15" s="168" t="s">
        <v>17</v>
      </c>
      <c r="C15" s="170" t="s">
        <v>22</v>
      </c>
      <c r="D15" s="172">
        <f>COUNTA(E15:AN15)</f>
        <v>5</v>
      </c>
      <c r="E15" s="81"/>
      <c r="F15" s="82"/>
      <c r="G15" s="82"/>
      <c r="H15" s="82"/>
      <c r="I15" s="82"/>
      <c r="J15" s="86"/>
      <c r="K15" s="81" t="s">
        <v>65</v>
      </c>
      <c r="L15" s="82" t="s">
        <v>87</v>
      </c>
      <c r="M15" s="82"/>
      <c r="N15" s="82"/>
      <c r="O15" s="82" t="s">
        <v>82</v>
      </c>
      <c r="P15" s="86" t="s">
        <v>63</v>
      </c>
      <c r="Q15" s="81" t="s">
        <v>86</v>
      </c>
      <c r="R15" s="82"/>
      <c r="S15" s="82"/>
      <c r="T15" s="82"/>
      <c r="U15" s="82"/>
      <c r="V15" s="86"/>
      <c r="W15" s="81"/>
      <c r="X15" s="82"/>
      <c r="Y15" s="82"/>
      <c r="Z15" s="82"/>
      <c r="AA15" s="82"/>
      <c r="AB15" s="86"/>
      <c r="AC15" s="81"/>
      <c r="AD15" s="82"/>
      <c r="AE15" s="82"/>
      <c r="AF15" s="82"/>
      <c r="AG15" s="82"/>
      <c r="AH15" s="86"/>
      <c r="AI15" s="81"/>
      <c r="AJ15" s="82"/>
      <c r="AK15" s="82"/>
      <c r="AL15" s="82"/>
      <c r="AM15" s="82"/>
      <c r="AN15" s="86"/>
      <c r="AO15" s="176" t="s">
        <v>17</v>
      </c>
    </row>
    <row r="16" spans="1:45" s="5" customFormat="1" ht="30" customHeight="1" x14ac:dyDescent="0.25">
      <c r="A16" s="29">
        <f t="shared" si="1"/>
        <v>14</v>
      </c>
      <c r="B16" s="166" t="s">
        <v>90</v>
      </c>
      <c r="C16" s="171" t="s">
        <v>7</v>
      </c>
      <c r="D16" s="172">
        <f>COUNTA(E16:AN16)-6</f>
        <v>18</v>
      </c>
      <c r="E16" s="78" t="s">
        <v>73</v>
      </c>
      <c r="F16" s="79" t="s">
        <v>91</v>
      </c>
      <c r="G16" s="79" t="s">
        <v>77</v>
      </c>
      <c r="H16" s="79" t="s">
        <v>69</v>
      </c>
      <c r="I16" s="79"/>
      <c r="J16" s="80"/>
      <c r="K16" s="78" t="s">
        <v>77</v>
      </c>
      <c r="L16" s="93"/>
      <c r="M16" s="79" t="s">
        <v>91</v>
      </c>
      <c r="N16" s="93"/>
      <c r="O16" s="79"/>
      <c r="P16" s="80"/>
      <c r="Q16" s="182" t="s">
        <v>194</v>
      </c>
      <c r="R16" s="183" t="s">
        <v>57</v>
      </c>
      <c r="S16" s="183" t="s">
        <v>195</v>
      </c>
      <c r="T16" s="183" t="s">
        <v>196</v>
      </c>
      <c r="U16" s="183" t="s">
        <v>197</v>
      </c>
      <c r="V16" s="184" t="s">
        <v>198</v>
      </c>
      <c r="W16" s="78" t="s">
        <v>84</v>
      </c>
      <c r="X16" s="79" t="s">
        <v>77</v>
      </c>
      <c r="Y16" s="125" t="s">
        <v>76</v>
      </c>
      <c r="Z16" s="126" t="s">
        <v>73</v>
      </c>
      <c r="AA16" s="79"/>
      <c r="AB16" s="80"/>
      <c r="AC16" s="78" t="s">
        <v>84</v>
      </c>
      <c r="AD16" s="79" t="s">
        <v>91</v>
      </c>
      <c r="AE16" s="79" t="s">
        <v>76</v>
      </c>
      <c r="AF16" s="79" t="s">
        <v>69</v>
      </c>
      <c r="AG16" s="79"/>
      <c r="AH16" s="80"/>
      <c r="AI16" s="78" t="s">
        <v>76</v>
      </c>
      <c r="AJ16" s="79" t="s">
        <v>84</v>
      </c>
      <c r="AK16" s="79" t="s">
        <v>73</v>
      </c>
      <c r="AL16" s="79" t="s">
        <v>69</v>
      </c>
      <c r="AM16" s="79"/>
      <c r="AN16" s="80"/>
      <c r="AO16" s="175" t="s">
        <v>90</v>
      </c>
    </row>
    <row r="17" spans="1:41" s="5" customFormat="1" ht="30" customHeight="1" x14ac:dyDescent="0.25">
      <c r="A17" s="29">
        <f t="shared" si="1"/>
        <v>15</v>
      </c>
      <c r="B17" s="166" t="s">
        <v>191</v>
      </c>
      <c r="C17" s="171" t="s">
        <v>3</v>
      </c>
      <c r="D17" s="172">
        <f>COUNTA(E17:AN17)</f>
        <v>9</v>
      </c>
      <c r="E17" s="78"/>
      <c r="F17" s="79"/>
      <c r="G17" s="79"/>
      <c r="H17" s="79"/>
      <c r="I17" s="79"/>
      <c r="J17" s="80"/>
      <c r="K17" s="78"/>
      <c r="L17" s="79"/>
      <c r="M17" s="79"/>
      <c r="N17" s="127" t="s">
        <v>72</v>
      </c>
      <c r="P17" s="80" t="s">
        <v>69</v>
      </c>
      <c r="Q17" s="128" t="s">
        <v>69</v>
      </c>
      <c r="R17" s="79" t="s">
        <v>72</v>
      </c>
      <c r="S17" s="79" t="s">
        <v>73</v>
      </c>
      <c r="T17" s="79"/>
      <c r="U17" s="79"/>
      <c r="V17" s="80"/>
      <c r="W17" s="78"/>
      <c r="X17" s="79"/>
      <c r="Y17" s="93" t="s">
        <v>72</v>
      </c>
      <c r="Z17" s="79" t="s">
        <v>69</v>
      </c>
      <c r="AA17" s="79" t="s">
        <v>73</v>
      </c>
      <c r="AB17" s="129" t="s">
        <v>73</v>
      </c>
      <c r="AC17" s="78"/>
      <c r="AD17" s="79"/>
      <c r="AE17" s="79"/>
      <c r="AF17" s="79"/>
      <c r="AG17" s="79"/>
      <c r="AH17" s="80"/>
      <c r="AI17" s="78"/>
      <c r="AJ17" s="79"/>
      <c r="AK17" s="79"/>
      <c r="AL17" s="79"/>
      <c r="AM17" s="79"/>
      <c r="AN17" s="80"/>
      <c r="AO17" s="175" t="s">
        <v>191</v>
      </c>
    </row>
    <row r="18" spans="1:41" s="5" customFormat="1" ht="30" customHeight="1" x14ac:dyDescent="0.25">
      <c r="A18" s="29">
        <f t="shared" si="1"/>
        <v>16</v>
      </c>
      <c r="B18" s="166" t="s">
        <v>92</v>
      </c>
      <c r="C18" s="171" t="s">
        <v>45</v>
      </c>
      <c r="D18" s="172">
        <f>COUNTA(E18:AN18)</f>
        <v>2</v>
      </c>
      <c r="E18" s="78"/>
      <c r="F18" s="79"/>
      <c r="G18" s="79"/>
      <c r="H18" s="79"/>
      <c r="I18" s="79"/>
      <c r="J18" s="80" t="s">
        <v>93</v>
      </c>
      <c r="K18" s="78" t="s">
        <v>93</v>
      </c>
      <c r="L18" s="79"/>
      <c r="M18" s="79"/>
      <c r="N18" s="79"/>
      <c r="O18" s="79"/>
      <c r="P18" s="80"/>
      <c r="Q18" s="93"/>
      <c r="R18" s="79"/>
      <c r="S18" s="79"/>
      <c r="T18" s="79"/>
      <c r="U18" s="79"/>
      <c r="V18" s="80"/>
      <c r="W18" s="78"/>
      <c r="X18" s="79"/>
      <c r="Y18" s="79"/>
      <c r="Z18" s="79"/>
      <c r="AA18" s="79"/>
      <c r="AB18" s="80"/>
      <c r="AC18" s="78"/>
      <c r="AD18" s="79"/>
      <c r="AE18" s="79"/>
      <c r="AF18" s="79"/>
      <c r="AG18" s="79"/>
      <c r="AH18" s="80"/>
      <c r="AI18" s="78"/>
      <c r="AJ18" s="79"/>
      <c r="AK18" s="79"/>
      <c r="AL18" s="79"/>
      <c r="AM18" s="79"/>
      <c r="AN18" s="80"/>
      <c r="AO18" s="175" t="s">
        <v>92</v>
      </c>
    </row>
    <row r="19" spans="1:41" s="5" customFormat="1" ht="30" customHeight="1" x14ac:dyDescent="0.25">
      <c r="A19" s="29">
        <f t="shared" si="1"/>
        <v>17</v>
      </c>
      <c r="B19" s="168" t="s">
        <v>40</v>
      </c>
      <c r="C19" s="170" t="s">
        <v>25</v>
      </c>
      <c r="D19" s="172">
        <f>COUNTA(E19:AN19)-6</f>
        <v>18</v>
      </c>
      <c r="E19" s="81"/>
      <c r="F19" s="82"/>
      <c r="G19" s="83" t="s">
        <v>84</v>
      </c>
      <c r="H19" s="83" t="s">
        <v>84</v>
      </c>
      <c r="I19" s="83" t="s">
        <v>91</v>
      </c>
      <c r="J19" s="83" t="s">
        <v>91</v>
      </c>
      <c r="K19" s="81"/>
      <c r="L19" s="82"/>
      <c r="M19" s="82" t="s">
        <v>85</v>
      </c>
      <c r="N19" s="83" t="s">
        <v>85</v>
      </c>
      <c r="O19" s="82" t="s">
        <v>91</v>
      </c>
      <c r="P19" s="86" t="s">
        <v>84</v>
      </c>
      <c r="Q19" s="130" t="s">
        <v>91</v>
      </c>
      <c r="R19" s="131" t="s">
        <v>84</v>
      </c>
      <c r="S19" s="131" t="s">
        <v>85</v>
      </c>
      <c r="T19" s="132" t="s">
        <v>85</v>
      </c>
      <c r="U19" s="82"/>
      <c r="V19" s="86"/>
      <c r="W19" s="81" t="s">
        <v>85</v>
      </c>
      <c r="X19" s="82" t="s">
        <v>84</v>
      </c>
      <c r="Y19" s="82" t="s">
        <v>91</v>
      </c>
      <c r="Z19" s="82"/>
      <c r="AA19" s="82"/>
      <c r="AB19" s="86"/>
      <c r="AC19" s="182" t="s">
        <v>194</v>
      </c>
      <c r="AD19" s="183" t="s">
        <v>57</v>
      </c>
      <c r="AE19" s="183" t="s">
        <v>195</v>
      </c>
      <c r="AF19" s="183" t="s">
        <v>196</v>
      </c>
      <c r="AG19" s="183" t="s">
        <v>197</v>
      </c>
      <c r="AH19" s="184" t="s">
        <v>198</v>
      </c>
      <c r="AI19" s="81" t="s">
        <v>91</v>
      </c>
      <c r="AJ19" s="82" t="s">
        <v>85</v>
      </c>
      <c r="AK19" s="82" t="s">
        <v>84</v>
      </c>
      <c r="AL19" s="82"/>
      <c r="AM19" s="82"/>
      <c r="AN19" s="86"/>
      <c r="AO19" s="176" t="s">
        <v>40</v>
      </c>
    </row>
    <row r="20" spans="1:41" s="5" customFormat="1" ht="30" customHeight="1" x14ac:dyDescent="0.25">
      <c r="A20" s="29">
        <f t="shared" si="1"/>
        <v>18</v>
      </c>
      <c r="B20" s="168" t="s">
        <v>19</v>
      </c>
      <c r="C20" s="170" t="s">
        <v>2</v>
      </c>
      <c r="D20" s="172">
        <f t="shared" ref="D20:D21" si="2">COUNTA(E20:AN20)-6</f>
        <v>18</v>
      </c>
      <c r="E20" s="81" t="s">
        <v>66</v>
      </c>
      <c r="F20" s="82" t="s">
        <v>67</v>
      </c>
      <c r="G20" s="82"/>
      <c r="H20" s="82"/>
      <c r="I20" s="82"/>
      <c r="J20" s="86"/>
      <c r="K20" s="81" t="s">
        <v>87</v>
      </c>
      <c r="L20" s="82" t="s">
        <v>66</v>
      </c>
      <c r="M20" s="82" t="s">
        <v>86</v>
      </c>
      <c r="N20" s="82"/>
      <c r="O20" s="82" t="s">
        <v>67</v>
      </c>
      <c r="P20" s="86"/>
      <c r="Q20" s="81" t="s">
        <v>87</v>
      </c>
      <c r="R20" s="82" t="s">
        <v>86</v>
      </c>
      <c r="S20" s="82" t="s">
        <v>67</v>
      </c>
      <c r="T20" s="82"/>
      <c r="U20" s="82"/>
      <c r="V20" s="86"/>
      <c r="W20" s="81" t="s">
        <v>67</v>
      </c>
      <c r="X20" s="82" t="s">
        <v>94</v>
      </c>
      <c r="Y20" s="82" t="s">
        <v>87</v>
      </c>
      <c r="Z20" s="82" t="s">
        <v>86</v>
      </c>
      <c r="AA20" s="82" t="s">
        <v>66</v>
      </c>
      <c r="AB20" s="86"/>
      <c r="AC20" s="81" t="s">
        <v>91</v>
      </c>
      <c r="AD20" s="82" t="s">
        <v>87</v>
      </c>
      <c r="AE20" s="82"/>
      <c r="AF20" s="82" t="s">
        <v>66</v>
      </c>
      <c r="AG20" s="82" t="s">
        <v>86</v>
      </c>
      <c r="AH20" s="86"/>
      <c r="AI20" s="182" t="s">
        <v>194</v>
      </c>
      <c r="AJ20" s="183" t="s">
        <v>57</v>
      </c>
      <c r="AK20" s="183" t="s">
        <v>195</v>
      </c>
      <c r="AL20" s="183" t="s">
        <v>196</v>
      </c>
      <c r="AM20" s="183" t="s">
        <v>197</v>
      </c>
      <c r="AN20" s="184" t="s">
        <v>198</v>
      </c>
      <c r="AO20" s="176" t="s">
        <v>19</v>
      </c>
    </row>
    <row r="21" spans="1:41" s="5" customFormat="1" ht="30" customHeight="1" x14ac:dyDescent="0.25">
      <c r="A21" s="29">
        <f t="shared" si="1"/>
        <v>19</v>
      </c>
      <c r="B21" s="166" t="s">
        <v>42</v>
      </c>
      <c r="C21" s="171" t="s">
        <v>22</v>
      </c>
      <c r="D21" s="172">
        <f t="shared" si="2"/>
        <v>18</v>
      </c>
      <c r="E21" s="177" t="s">
        <v>84</v>
      </c>
      <c r="F21" s="126" t="s">
        <v>93</v>
      </c>
      <c r="G21" s="93"/>
      <c r="H21" s="79" t="s">
        <v>77</v>
      </c>
      <c r="I21" s="79" t="s">
        <v>64</v>
      </c>
      <c r="J21" s="80"/>
      <c r="K21" s="93"/>
      <c r="L21" s="79" t="s">
        <v>85</v>
      </c>
      <c r="M21" s="125"/>
      <c r="N21" s="126" t="s">
        <v>73</v>
      </c>
      <c r="O21" s="79" t="s">
        <v>78</v>
      </c>
      <c r="Q21" s="78" t="s">
        <v>81</v>
      </c>
      <c r="R21" s="79"/>
      <c r="S21" s="79" t="s">
        <v>91</v>
      </c>
      <c r="T21" s="79" t="s">
        <v>89</v>
      </c>
      <c r="U21" s="79" t="s">
        <v>79</v>
      </c>
      <c r="V21" s="80" t="s">
        <v>68</v>
      </c>
      <c r="W21" s="182" t="s">
        <v>194</v>
      </c>
      <c r="X21" s="183" t="s">
        <v>57</v>
      </c>
      <c r="Y21" s="183" t="s">
        <v>195</v>
      </c>
      <c r="Z21" s="183" t="s">
        <v>196</v>
      </c>
      <c r="AA21" s="183" t="s">
        <v>197</v>
      </c>
      <c r="AB21" s="184" t="s">
        <v>198</v>
      </c>
      <c r="AC21" s="93"/>
      <c r="AD21" s="79"/>
      <c r="AE21" s="79"/>
      <c r="AF21" s="79"/>
      <c r="AG21" s="79" t="s">
        <v>66</v>
      </c>
      <c r="AH21" s="80" t="s">
        <v>80</v>
      </c>
      <c r="AI21" s="78" t="s">
        <v>67</v>
      </c>
      <c r="AJ21" s="79" t="s">
        <v>69</v>
      </c>
      <c r="AK21" s="79" t="s">
        <v>72</v>
      </c>
      <c r="AL21" s="79" t="s">
        <v>76</v>
      </c>
      <c r="AM21" s="79"/>
      <c r="AN21" s="80"/>
      <c r="AO21" s="175" t="s">
        <v>42</v>
      </c>
    </row>
    <row r="22" spans="1:41" s="5" customFormat="1" ht="30" customHeight="1" x14ac:dyDescent="0.25">
      <c r="A22" s="29">
        <f t="shared" si="1"/>
        <v>20</v>
      </c>
      <c r="B22" s="166" t="s">
        <v>97</v>
      </c>
      <c r="C22" s="171" t="s">
        <v>18</v>
      </c>
      <c r="D22" s="172">
        <f>COUNTA(E22:AN22)</f>
        <v>4</v>
      </c>
      <c r="E22" s="78"/>
      <c r="F22" s="79"/>
      <c r="G22" s="79"/>
      <c r="H22" s="79"/>
      <c r="I22" s="79"/>
      <c r="J22" s="80"/>
      <c r="K22" s="78"/>
      <c r="L22" s="79"/>
      <c r="M22" s="79"/>
      <c r="N22" s="79"/>
      <c r="O22" s="79"/>
      <c r="P22" s="80"/>
      <c r="Q22" s="78"/>
      <c r="R22" s="79"/>
      <c r="S22" s="79"/>
      <c r="T22" s="79"/>
      <c r="U22" s="79"/>
      <c r="V22" s="80" t="s">
        <v>72</v>
      </c>
      <c r="W22" s="78" t="s">
        <v>72</v>
      </c>
      <c r="X22" s="79"/>
      <c r="Y22" s="79"/>
      <c r="Z22" s="79"/>
      <c r="AA22" s="79"/>
      <c r="AB22" s="80"/>
      <c r="AC22" s="78"/>
      <c r="AD22" s="79"/>
      <c r="AE22" s="79"/>
      <c r="AF22" s="79"/>
      <c r="AG22" s="79" t="s">
        <v>72</v>
      </c>
      <c r="AH22" s="80" t="s">
        <v>72</v>
      </c>
      <c r="AI22" s="78"/>
      <c r="AJ22" s="79"/>
      <c r="AK22" s="79"/>
      <c r="AL22" s="79"/>
      <c r="AM22" s="79"/>
      <c r="AN22" s="80"/>
      <c r="AO22" s="175" t="s">
        <v>97</v>
      </c>
    </row>
    <row r="23" spans="1:41" s="5" customFormat="1" ht="30" customHeight="1" x14ac:dyDescent="0.25">
      <c r="A23" s="29">
        <f t="shared" si="1"/>
        <v>21</v>
      </c>
      <c r="B23" s="168" t="s">
        <v>43</v>
      </c>
      <c r="C23" s="170" t="s">
        <v>20</v>
      </c>
      <c r="D23" s="172">
        <f>COUNTA(E23:AN23)-6</f>
        <v>18</v>
      </c>
      <c r="E23" s="81"/>
      <c r="F23" s="94" t="s">
        <v>79</v>
      </c>
      <c r="G23" s="94" t="s">
        <v>79</v>
      </c>
      <c r="H23" s="94" t="s">
        <v>78</v>
      </c>
      <c r="I23" s="94" t="s">
        <v>78</v>
      </c>
      <c r="J23" s="86"/>
      <c r="K23" s="81"/>
      <c r="L23" s="82"/>
      <c r="M23" s="94" t="s">
        <v>77</v>
      </c>
      <c r="N23" s="94" t="s">
        <v>77</v>
      </c>
      <c r="O23" s="94" t="s">
        <v>76</v>
      </c>
      <c r="P23" s="94" t="s">
        <v>76</v>
      </c>
      <c r="Q23" s="81"/>
      <c r="R23" s="94" t="s">
        <v>77</v>
      </c>
      <c r="S23" s="94" t="s">
        <v>77</v>
      </c>
      <c r="T23" s="94" t="s">
        <v>76</v>
      </c>
      <c r="U23" s="94" t="s">
        <v>76</v>
      </c>
      <c r="V23" s="86"/>
      <c r="W23" s="94" t="s">
        <v>77</v>
      </c>
      <c r="X23" s="94" t="s">
        <v>78</v>
      </c>
      <c r="Y23" s="94" t="s">
        <v>78</v>
      </c>
      <c r="Z23" s="93"/>
      <c r="AA23" s="93"/>
      <c r="AB23" s="86"/>
      <c r="AC23" s="81"/>
      <c r="AD23" s="93"/>
      <c r="AE23" s="94" t="s">
        <v>77</v>
      </c>
      <c r="AF23" s="94" t="s">
        <v>76</v>
      </c>
      <c r="AG23" s="94" t="s">
        <v>78</v>
      </c>
      <c r="AH23" s="86"/>
      <c r="AI23" s="182" t="s">
        <v>194</v>
      </c>
      <c r="AJ23" s="183" t="s">
        <v>57</v>
      </c>
      <c r="AK23" s="183" t="s">
        <v>195</v>
      </c>
      <c r="AL23" s="183" t="s">
        <v>196</v>
      </c>
      <c r="AM23" s="183" t="s">
        <v>197</v>
      </c>
      <c r="AN23" s="184" t="s">
        <v>198</v>
      </c>
      <c r="AO23" s="176" t="s">
        <v>43</v>
      </c>
    </row>
    <row r="24" spans="1:41" s="5" customFormat="1" ht="30" customHeight="1" x14ac:dyDescent="0.25">
      <c r="A24" s="29">
        <f t="shared" si="1"/>
        <v>22</v>
      </c>
      <c r="B24" s="168" t="s">
        <v>21</v>
      </c>
      <c r="C24" s="170" t="s">
        <v>202</v>
      </c>
      <c r="D24" s="172">
        <f>COUNTA(E24:AN24)-6</f>
        <v>18</v>
      </c>
      <c r="E24" s="133" t="s">
        <v>86</v>
      </c>
      <c r="F24" s="82" t="s">
        <v>89</v>
      </c>
      <c r="G24" s="134" t="s">
        <v>67</v>
      </c>
      <c r="H24" s="82"/>
      <c r="I24" s="82" t="s">
        <v>82</v>
      </c>
      <c r="J24" s="86"/>
      <c r="K24" s="81"/>
      <c r="L24" s="82"/>
      <c r="M24" s="82"/>
      <c r="N24" s="82" t="s">
        <v>89</v>
      </c>
      <c r="O24" s="105" t="s">
        <v>89</v>
      </c>
      <c r="P24" s="105" t="s">
        <v>89</v>
      </c>
      <c r="Q24" s="81"/>
      <c r="R24" s="82" t="s">
        <v>82</v>
      </c>
      <c r="S24" s="105" t="s">
        <v>82</v>
      </c>
      <c r="T24" s="105" t="s">
        <v>82</v>
      </c>
      <c r="U24" s="82" t="s">
        <v>67</v>
      </c>
      <c r="V24" s="86" t="s">
        <v>86</v>
      </c>
      <c r="W24" s="182" t="s">
        <v>194</v>
      </c>
      <c r="X24" s="183" t="s">
        <v>57</v>
      </c>
      <c r="Y24" s="183" t="s">
        <v>195</v>
      </c>
      <c r="Z24" s="183" t="s">
        <v>196</v>
      </c>
      <c r="AA24" s="183" t="s">
        <v>197</v>
      </c>
      <c r="AB24" s="184" t="s">
        <v>198</v>
      </c>
      <c r="AC24" s="81" t="s">
        <v>86</v>
      </c>
      <c r="AD24" s="82" t="s">
        <v>89</v>
      </c>
      <c r="AE24" s="82"/>
      <c r="AF24" s="82"/>
      <c r="AG24" s="82"/>
      <c r="AH24" s="86"/>
      <c r="AI24" s="81" t="s">
        <v>89</v>
      </c>
      <c r="AJ24" s="82" t="s">
        <v>86</v>
      </c>
      <c r="AK24" s="82" t="s">
        <v>82</v>
      </c>
      <c r="AL24" s="82" t="s">
        <v>67</v>
      </c>
      <c r="AM24" s="82"/>
      <c r="AN24" s="86"/>
      <c r="AO24" s="176" t="s">
        <v>21</v>
      </c>
    </row>
    <row r="25" spans="1:41" s="5" customFormat="1" ht="30" customHeight="1" x14ac:dyDescent="0.25">
      <c r="A25" s="29">
        <f t="shared" si="1"/>
        <v>23</v>
      </c>
      <c r="B25" s="168" t="s">
        <v>98</v>
      </c>
      <c r="C25" s="170" t="s">
        <v>203</v>
      </c>
      <c r="D25" s="172">
        <f>COUNTA(E25:AN25)-6</f>
        <v>7</v>
      </c>
      <c r="E25" s="81"/>
      <c r="F25" s="82"/>
      <c r="G25" s="79"/>
      <c r="H25" s="135" t="s">
        <v>65</v>
      </c>
      <c r="I25" s="93"/>
      <c r="J25" s="86"/>
      <c r="K25" s="128" t="s">
        <v>63</v>
      </c>
      <c r="L25" s="135" t="s">
        <v>68</v>
      </c>
      <c r="M25" s="135" t="s">
        <v>66</v>
      </c>
      <c r="N25" s="82"/>
      <c r="O25" s="82"/>
      <c r="P25" s="116"/>
      <c r="Q25" s="128" t="s">
        <v>69</v>
      </c>
      <c r="R25" s="82"/>
      <c r="S25" s="82"/>
      <c r="T25" s="82"/>
      <c r="U25" s="82"/>
      <c r="V25" s="86"/>
      <c r="W25" s="81"/>
      <c r="X25" s="82"/>
      <c r="Y25" s="82"/>
      <c r="Z25" s="82"/>
      <c r="AA25" s="135" t="s">
        <v>67</v>
      </c>
      <c r="AB25" s="136" t="s">
        <v>64</v>
      </c>
      <c r="AC25" s="182" t="s">
        <v>194</v>
      </c>
      <c r="AD25" s="183" t="s">
        <v>57</v>
      </c>
      <c r="AE25" s="183" t="s">
        <v>195</v>
      </c>
      <c r="AF25" s="183" t="s">
        <v>196</v>
      </c>
      <c r="AG25" s="183" t="s">
        <v>197</v>
      </c>
      <c r="AH25" s="184" t="s">
        <v>198</v>
      </c>
      <c r="AI25" s="81"/>
      <c r="AJ25" s="82"/>
      <c r="AK25" s="82"/>
      <c r="AL25" s="82"/>
      <c r="AM25" s="82"/>
      <c r="AN25" s="86"/>
      <c r="AO25" s="176" t="s">
        <v>98</v>
      </c>
    </row>
    <row r="26" spans="1:41" s="5" customFormat="1" ht="30" customHeight="1" x14ac:dyDescent="0.25">
      <c r="A26" s="29">
        <f t="shared" si="1"/>
        <v>24</v>
      </c>
      <c r="B26" s="168" t="s">
        <v>100</v>
      </c>
      <c r="C26" s="170" t="s">
        <v>18</v>
      </c>
      <c r="D26" s="172">
        <f>COUNTA(E26:AN26)-6</f>
        <v>18</v>
      </c>
      <c r="E26" s="81"/>
      <c r="F26" s="82"/>
      <c r="G26" s="93"/>
      <c r="H26" s="79" t="s">
        <v>93</v>
      </c>
      <c r="I26" s="82" t="s">
        <v>86</v>
      </c>
      <c r="J26" s="86" t="s">
        <v>66</v>
      </c>
      <c r="K26" s="81" t="s">
        <v>66</v>
      </c>
      <c r="L26" s="82" t="s">
        <v>93</v>
      </c>
      <c r="M26" s="82" t="s">
        <v>93</v>
      </c>
      <c r="N26" s="82"/>
      <c r="O26" s="82"/>
      <c r="P26" s="116"/>
      <c r="Q26" s="81"/>
      <c r="R26" s="82"/>
      <c r="S26" s="82" t="s">
        <v>86</v>
      </c>
      <c r="T26" s="82" t="s">
        <v>93</v>
      </c>
      <c r="U26" s="82" t="s">
        <v>93</v>
      </c>
      <c r="V26" s="86" t="s">
        <v>66</v>
      </c>
      <c r="W26" s="81"/>
      <c r="X26" s="82"/>
      <c r="Y26" s="82" t="s">
        <v>66</v>
      </c>
      <c r="Z26" s="82" t="s">
        <v>93</v>
      </c>
      <c r="AA26" s="82" t="s">
        <v>86</v>
      </c>
      <c r="AB26" s="86" t="s">
        <v>86</v>
      </c>
      <c r="AC26" s="182" t="s">
        <v>194</v>
      </c>
      <c r="AD26" s="183" t="s">
        <v>57</v>
      </c>
      <c r="AE26" s="183" t="s">
        <v>195</v>
      </c>
      <c r="AF26" s="183" t="s">
        <v>196</v>
      </c>
      <c r="AG26" s="183" t="s">
        <v>197</v>
      </c>
      <c r="AH26" s="184" t="s">
        <v>198</v>
      </c>
      <c r="AI26" s="81" t="s">
        <v>66</v>
      </c>
      <c r="AJ26" s="82" t="s">
        <v>66</v>
      </c>
      <c r="AK26" s="82" t="s">
        <v>86</v>
      </c>
      <c r="AL26" s="82" t="s">
        <v>86</v>
      </c>
      <c r="AM26" s="82"/>
      <c r="AN26" s="86"/>
      <c r="AO26" s="176" t="s">
        <v>100</v>
      </c>
    </row>
    <row r="27" spans="1:41" s="5" customFormat="1" ht="30" customHeight="1" x14ac:dyDescent="0.25">
      <c r="A27" s="29">
        <f t="shared" si="1"/>
        <v>25</v>
      </c>
      <c r="B27" s="168" t="s">
        <v>101</v>
      </c>
      <c r="C27" s="170" t="s">
        <v>7</v>
      </c>
      <c r="D27" s="172">
        <f t="shared" ref="D27:D28" si="3">COUNTA(E27:AN27)-6</f>
        <v>18</v>
      </c>
      <c r="E27" s="81" t="s">
        <v>89</v>
      </c>
      <c r="F27" s="82" t="s">
        <v>65</v>
      </c>
      <c r="G27" s="79" t="s">
        <v>66</v>
      </c>
      <c r="H27" s="79"/>
      <c r="I27" s="79"/>
      <c r="J27" s="80"/>
      <c r="K27" s="78"/>
      <c r="L27" s="79" t="s">
        <v>63</v>
      </c>
      <c r="M27" s="79" t="s">
        <v>65</v>
      </c>
      <c r="N27" s="79"/>
      <c r="O27" s="79" t="s">
        <v>66</v>
      </c>
      <c r="P27" s="125" t="s">
        <v>67</v>
      </c>
      <c r="Q27" s="78" t="s">
        <v>82</v>
      </c>
      <c r="R27" s="79"/>
      <c r="S27" s="79" t="s">
        <v>66</v>
      </c>
      <c r="T27" s="79" t="s">
        <v>63</v>
      </c>
      <c r="U27" s="79" t="s">
        <v>89</v>
      </c>
      <c r="V27" s="80"/>
      <c r="W27" s="78" t="s">
        <v>63</v>
      </c>
      <c r="X27" s="79" t="s">
        <v>67</v>
      </c>
      <c r="Y27" s="79" t="s">
        <v>82</v>
      </c>
      <c r="Z27" s="79" t="s">
        <v>65</v>
      </c>
      <c r="AA27" s="79"/>
      <c r="AB27" s="80"/>
      <c r="AC27" s="78"/>
      <c r="AD27" s="79"/>
      <c r="AE27" s="79" t="s">
        <v>82</v>
      </c>
      <c r="AF27" s="79" t="s">
        <v>89</v>
      </c>
      <c r="AG27" s="79" t="s">
        <v>67</v>
      </c>
      <c r="AH27" s="80"/>
      <c r="AI27" s="182" t="s">
        <v>194</v>
      </c>
      <c r="AJ27" s="183" t="s">
        <v>57</v>
      </c>
      <c r="AK27" s="183" t="s">
        <v>195</v>
      </c>
      <c r="AL27" s="183" t="s">
        <v>196</v>
      </c>
      <c r="AM27" s="183" t="s">
        <v>197</v>
      </c>
      <c r="AN27" s="184" t="s">
        <v>198</v>
      </c>
      <c r="AO27" s="176" t="s">
        <v>101</v>
      </c>
    </row>
    <row r="28" spans="1:41" s="5" customFormat="1" ht="30" customHeight="1" x14ac:dyDescent="0.25">
      <c r="A28" s="29">
        <f t="shared" si="1"/>
        <v>26</v>
      </c>
      <c r="B28" s="166" t="s">
        <v>23</v>
      </c>
      <c r="C28" s="171" t="s">
        <v>18</v>
      </c>
      <c r="D28" s="172">
        <f t="shared" si="3"/>
        <v>18</v>
      </c>
      <c r="E28" s="78" t="s">
        <v>79</v>
      </c>
      <c r="F28" s="79" t="s">
        <v>76</v>
      </c>
      <c r="G28" s="79" t="s">
        <v>76</v>
      </c>
      <c r="H28" s="79"/>
      <c r="I28" s="79"/>
      <c r="J28" s="80"/>
      <c r="K28" s="78" t="s">
        <v>80</v>
      </c>
      <c r="L28" s="79" t="s">
        <v>80</v>
      </c>
      <c r="M28" s="79" t="s">
        <v>76</v>
      </c>
      <c r="N28" s="79"/>
      <c r="O28" s="79" t="s">
        <v>79</v>
      </c>
      <c r="P28" s="80"/>
      <c r="Q28" s="78" t="s">
        <v>80</v>
      </c>
      <c r="R28" s="79" t="s">
        <v>76</v>
      </c>
      <c r="S28" s="79" t="s">
        <v>76</v>
      </c>
      <c r="T28" s="79" t="s">
        <v>79</v>
      </c>
      <c r="U28" s="79"/>
      <c r="V28" s="80"/>
      <c r="W28" s="93"/>
      <c r="X28" s="125" t="s">
        <v>79</v>
      </c>
      <c r="Y28" s="126" t="s">
        <v>79</v>
      </c>
      <c r="Z28" s="79" t="s">
        <v>80</v>
      </c>
      <c r="AA28" s="79" t="s">
        <v>80</v>
      </c>
      <c r="AB28" s="80"/>
      <c r="AC28" s="182" t="s">
        <v>194</v>
      </c>
      <c r="AD28" s="183" t="s">
        <v>57</v>
      </c>
      <c r="AE28" s="183" t="s">
        <v>195</v>
      </c>
      <c r="AF28" s="183" t="s">
        <v>196</v>
      </c>
      <c r="AG28" s="183" t="s">
        <v>197</v>
      </c>
      <c r="AH28" s="184" t="s">
        <v>198</v>
      </c>
      <c r="AI28" s="78"/>
      <c r="AJ28" s="79" t="s">
        <v>76</v>
      </c>
      <c r="AK28" s="79" t="s">
        <v>79</v>
      </c>
      <c r="AL28" s="79" t="s">
        <v>80</v>
      </c>
      <c r="AM28" s="79"/>
      <c r="AN28" s="80"/>
      <c r="AO28" s="175" t="s">
        <v>23</v>
      </c>
    </row>
    <row r="29" spans="1:41" s="5" customFormat="1" ht="30" customHeight="1" x14ac:dyDescent="0.25">
      <c r="A29" s="29">
        <f t="shared" si="1"/>
        <v>27</v>
      </c>
      <c r="B29" s="166" t="s">
        <v>102</v>
      </c>
      <c r="C29" s="171" t="s">
        <v>204</v>
      </c>
      <c r="D29" s="172">
        <f>COUNTA(E29:AN29)</f>
        <v>10</v>
      </c>
      <c r="E29" s="78"/>
      <c r="F29" s="79"/>
      <c r="G29" s="102" t="s">
        <v>63</v>
      </c>
      <c r="H29" s="102" t="s">
        <v>79</v>
      </c>
      <c r="I29" s="102" t="s">
        <v>85</v>
      </c>
      <c r="J29" s="137" t="s">
        <v>85</v>
      </c>
      <c r="K29" s="93"/>
      <c r="L29" s="138" t="s">
        <v>84</v>
      </c>
      <c r="M29" s="79"/>
      <c r="N29" s="79"/>
      <c r="O29" s="79"/>
      <c r="P29" s="80"/>
      <c r="Q29" s="78"/>
      <c r="R29" s="79"/>
      <c r="S29" s="79"/>
      <c r="T29" s="79"/>
      <c r="U29" s="79"/>
      <c r="V29" s="139" t="s">
        <v>63</v>
      </c>
      <c r="W29" s="78"/>
      <c r="X29" s="79"/>
      <c r="Y29" s="79"/>
      <c r="Z29" s="79"/>
      <c r="AA29" s="79"/>
      <c r="AB29" s="139" t="s">
        <v>81</v>
      </c>
      <c r="AC29" s="78"/>
      <c r="AD29" s="79"/>
      <c r="AE29" s="79"/>
      <c r="AF29" s="124"/>
      <c r="AG29" s="79"/>
      <c r="AH29" s="139" t="s">
        <v>85</v>
      </c>
      <c r="AI29" s="140" t="s">
        <v>81</v>
      </c>
      <c r="AJ29" s="138" t="s">
        <v>81</v>
      </c>
      <c r="AK29" s="79"/>
      <c r="AL29" s="79"/>
      <c r="AM29" s="79"/>
      <c r="AN29" s="80"/>
      <c r="AO29" s="175" t="s">
        <v>102</v>
      </c>
    </row>
    <row r="30" spans="1:41" s="5" customFormat="1" ht="30" customHeight="1" x14ac:dyDescent="0.25">
      <c r="A30" s="29">
        <f t="shared" si="1"/>
        <v>28</v>
      </c>
      <c r="B30" s="166" t="s">
        <v>103</v>
      </c>
      <c r="C30" s="171" t="s">
        <v>45</v>
      </c>
      <c r="D30" s="172">
        <f>COUNTA(E30:AN30)-6</f>
        <v>18</v>
      </c>
      <c r="E30" s="78" t="s">
        <v>78</v>
      </c>
      <c r="F30" s="79" t="s">
        <v>84</v>
      </c>
      <c r="G30" s="79" t="s">
        <v>85</v>
      </c>
      <c r="H30" s="79" t="s">
        <v>72</v>
      </c>
      <c r="I30" s="79"/>
      <c r="J30" s="141"/>
      <c r="K30" s="107"/>
      <c r="L30" s="79"/>
      <c r="M30" s="79"/>
      <c r="N30" s="79"/>
      <c r="O30" s="79" t="s">
        <v>77</v>
      </c>
      <c r="P30" s="80" t="s">
        <v>79</v>
      </c>
      <c r="Q30" s="78" t="s">
        <v>77</v>
      </c>
      <c r="R30" s="79" t="s">
        <v>79</v>
      </c>
      <c r="S30" s="79"/>
      <c r="T30" s="79" t="s">
        <v>84</v>
      </c>
      <c r="U30" s="79" t="s">
        <v>86</v>
      </c>
      <c r="V30" s="80"/>
      <c r="W30" s="78"/>
      <c r="X30" s="79" t="s">
        <v>86</v>
      </c>
      <c r="Y30" s="93" t="s">
        <v>85</v>
      </c>
      <c r="Z30" s="79" t="s">
        <v>91</v>
      </c>
      <c r="AA30" s="79" t="s">
        <v>69</v>
      </c>
      <c r="AB30" s="80"/>
      <c r="AC30" s="78"/>
      <c r="AD30" s="79"/>
      <c r="AE30" s="79" t="s">
        <v>72</v>
      </c>
      <c r="AF30" s="124" t="s">
        <v>78</v>
      </c>
      <c r="AG30" s="79" t="s">
        <v>91</v>
      </c>
      <c r="AH30" s="80" t="s">
        <v>69</v>
      </c>
      <c r="AI30" s="182" t="s">
        <v>194</v>
      </c>
      <c r="AJ30" s="183" t="s">
        <v>57</v>
      </c>
      <c r="AK30" s="183" t="s">
        <v>195</v>
      </c>
      <c r="AL30" s="183" t="s">
        <v>196</v>
      </c>
      <c r="AM30" s="183" t="s">
        <v>197</v>
      </c>
      <c r="AN30" s="184" t="s">
        <v>198</v>
      </c>
      <c r="AO30" s="175" t="s">
        <v>103</v>
      </c>
    </row>
    <row r="31" spans="1:41" s="5" customFormat="1" ht="30" customHeight="1" x14ac:dyDescent="0.25">
      <c r="A31" s="29">
        <f t="shared" si="1"/>
        <v>29</v>
      </c>
      <c r="B31" s="166" t="s">
        <v>104</v>
      </c>
      <c r="C31" s="171" t="s">
        <v>45</v>
      </c>
      <c r="D31" s="172">
        <f>COUNTA(E31:AN31)</f>
        <v>8</v>
      </c>
      <c r="E31" s="78"/>
      <c r="F31" s="79"/>
      <c r="G31" s="79"/>
      <c r="H31" s="79"/>
      <c r="I31" s="79" t="s">
        <v>81</v>
      </c>
      <c r="J31" s="141" t="s">
        <v>68</v>
      </c>
      <c r="K31" s="107"/>
      <c r="L31" s="79"/>
      <c r="M31" s="79"/>
      <c r="N31" s="79"/>
      <c r="O31" s="79"/>
      <c r="P31" s="80"/>
      <c r="Q31" s="78"/>
      <c r="R31" s="79"/>
      <c r="S31" s="79"/>
      <c r="T31" s="79"/>
      <c r="U31" s="79" t="s">
        <v>68</v>
      </c>
      <c r="V31" s="80" t="s">
        <v>67</v>
      </c>
      <c r="W31" s="78"/>
      <c r="X31" s="79"/>
      <c r="Y31" s="79"/>
      <c r="Z31" s="79"/>
      <c r="AA31" s="79" t="s">
        <v>81</v>
      </c>
      <c r="AB31" s="80" t="s">
        <v>63</v>
      </c>
      <c r="AC31" s="78"/>
      <c r="AD31" s="79"/>
      <c r="AE31" s="79"/>
      <c r="AF31" s="124"/>
      <c r="AG31" s="79"/>
      <c r="AH31" s="80"/>
      <c r="AI31" s="78" t="s">
        <v>63</v>
      </c>
      <c r="AJ31" s="107" t="s">
        <v>67</v>
      </c>
      <c r="AK31" s="79"/>
      <c r="AL31" s="79"/>
      <c r="AM31" s="79"/>
      <c r="AN31" s="80"/>
      <c r="AO31" s="175" t="s">
        <v>104</v>
      </c>
    </row>
    <row r="32" spans="1:41" s="5" customFormat="1" ht="30" customHeight="1" x14ac:dyDescent="0.25">
      <c r="A32" s="29">
        <f t="shared" si="1"/>
        <v>30</v>
      </c>
      <c r="B32" s="166" t="s">
        <v>105</v>
      </c>
      <c r="C32" s="171" t="s">
        <v>205</v>
      </c>
      <c r="D32" s="172">
        <f>COUNTA(E32:AN32)</f>
        <v>4</v>
      </c>
      <c r="E32" s="78" t="s">
        <v>93</v>
      </c>
      <c r="F32" s="79"/>
      <c r="G32" s="79"/>
      <c r="H32" s="93"/>
      <c r="I32" s="93"/>
      <c r="J32" s="141"/>
      <c r="K32" s="107"/>
      <c r="L32" s="79"/>
      <c r="M32" s="79"/>
      <c r="N32" s="79"/>
      <c r="O32" s="79"/>
      <c r="P32" s="80"/>
      <c r="Q32" s="79" t="s">
        <v>93</v>
      </c>
      <c r="R32" s="111" t="s">
        <v>93</v>
      </c>
      <c r="S32" s="111" t="s">
        <v>93</v>
      </c>
      <c r="T32" s="79"/>
      <c r="U32" s="79"/>
      <c r="V32" s="80"/>
      <c r="W32" s="78"/>
      <c r="X32" s="79"/>
      <c r="Y32" s="79"/>
      <c r="Z32" s="79"/>
      <c r="AA32" s="79"/>
      <c r="AB32" s="80"/>
      <c r="AC32" s="78"/>
      <c r="AD32" s="79"/>
      <c r="AE32" s="79"/>
      <c r="AF32" s="124"/>
      <c r="AG32" s="79"/>
      <c r="AH32" s="80"/>
      <c r="AI32" s="78"/>
      <c r="AJ32" s="107"/>
      <c r="AK32" s="79"/>
      <c r="AL32" s="79"/>
      <c r="AM32" s="79"/>
      <c r="AN32" s="80"/>
      <c r="AO32" s="175" t="s">
        <v>105</v>
      </c>
    </row>
    <row r="33" spans="1:41" s="5" customFormat="1" ht="30" customHeight="1" x14ac:dyDescent="0.25">
      <c r="A33" s="29">
        <f t="shared" si="1"/>
        <v>31</v>
      </c>
      <c r="B33" s="168" t="s">
        <v>44</v>
      </c>
      <c r="C33" s="170" t="s">
        <v>2</v>
      </c>
      <c r="D33" s="172">
        <f>COUNTA(E33:AN33)-6</f>
        <v>18</v>
      </c>
      <c r="E33" s="81"/>
      <c r="F33" s="82"/>
      <c r="G33" s="82"/>
      <c r="H33" s="82"/>
      <c r="I33" s="82" t="s">
        <v>76</v>
      </c>
      <c r="J33" s="142" t="s">
        <v>63</v>
      </c>
      <c r="K33" s="92"/>
      <c r="L33" s="82"/>
      <c r="M33" s="82" t="s">
        <v>78</v>
      </c>
      <c r="N33" s="82" t="s">
        <v>63</v>
      </c>
      <c r="O33" s="82" t="s">
        <v>93</v>
      </c>
      <c r="P33" s="86" t="s">
        <v>82</v>
      </c>
      <c r="Q33" s="182" t="s">
        <v>194</v>
      </c>
      <c r="R33" s="183" t="s">
        <v>57</v>
      </c>
      <c r="S33" s="183" t="s">
        <v>195</v>
      </c>
      <c r="T33" s="183" t="s">
        <v>196</v>
      </c>
      <c r="U33" s="183" t="s">
        <v>197</v>
      </c>
      <c r="V33" s="184" t="s">
        <v>198</v>
      </c>
      <c r="W33" s="81"/>
      <c r="X33" s="82"/>
      <c r="Y33" s="82" t="s">
        <v>93</v>
      </c>
      <c r="Z33" s="93" t="s">
        <v>76</v>
      </c>
      <c r="AA33" s="82" t="s">
        <v>63</v>
      </c>
      <c r="AB33" s="86" t="s">
        <v>78</v>
      </c>
      <c r="AC33" s="81"/>
      <c r="AD33" s="82"/>
      <c r="AE33" s="82" t="s">
        <v>93</v>
      </c>
      <c r="AF33" s="93" t="s">
        <v>77</v>
      </c>
      <c r="AG33" s="82" t="s">
        <v>76</v>
      </c>
      <c r="AH33" s="86" t="s">
        <v>78</v>
      </c>
      <c r="AI33" s="81" t="s">
        <v>93</v>
      </c>
      <c r="AJ33" s="82" t="s">
        <v>94</v>
      </c>
      <c r="AK33" s="82" t="s">
        <v>63</v>
      </c>
      <c r="AL33" s="82" t="s">
        <v>78</v>
      </c>
      <c r="AM33" s="82"/>
      <c r="AN33" s="86"/>
      <c r="AO33" s="176" t="s">
        <v>44</v>
      </c>
    </row>
    <row r="34" spans="1:41" s="5" customFormat="1" ht="30" customHeight="1" x14ac:dyDescent="0.25">
      <c r="A34" s="29">
        <f t="shared" si="1"/>
        <v>32</v>
      </c>
      <c r="B34" s="168" t="s">
        <v>106</v>
      </c>
      <c r="C34" s="170" t="s">
        <v>206</v>
      </c>
      <c r="D34" s="172">
        <f>COUNTA(E34:AN34)-6</f>
        <v>18</v>
      </c>
      <c r="E34" s="81"/>
      <c r="F34" s="82"/>
      <c r="G34" s="82"/>
      <c r="H34" s="82" t="s">
        <v>76</v>
      </c>
      <c r="I34" s="82" t="s">
        <v>72</v>
      </c>
      <c r="J34" s="86" t="s">
        <v>84</v>
      </c>
      <c r="K34" s="182" t="s">
        <v>194</v>
      </c>
      <c r="L34" s="183" t="s">
        <v>57</v>
      </c>
      <c r="M34" s="183" t="s">
        <v>195</v>
      </c>
      <c r="N34" s="183" t="s">
        <v>196</v>
      </c>
      <c r="O34" s="183" t="s">
        <v>197</v>
      </c>
      <c r="P34" s="184" t="s">
        <v>198</v>
      </c>
      <c r="Q34" s="93"/>
      <c r="R34" s="143"/>
      <c r="S34" s="92"/>
      <c r="T34" s="111" t="s">
        <v>69</v>
      </c>
      <c r="U34" s="111" t="s">
        <v>69</v>
      </c>
      <c r="V34" s="86" t="s">
        <v>93</v>
      </c>
      <c r="W34" s="144" t="s">
        <v>76</v>
      </c>
      <c r="X34" s="145" t="s">
        <v>76</v>
      </c>
      <c r="Y34" s="82"/>
      <c r="Z34" s="127" t="s">
        <v>84</v>
      </c>
      <c r="AA34" s="127" t="s">
        <v>84</v>
      </c>
      <c r="AB34" s="86" t="s">
        <v>91</v>
      </c>
      <c r="AC34" s="146" t="s">
        <v>93</v>
      </c>
      <c r="AD34" s="127" t="s">
        <v>93</v>
      </c>
      <c r="AE34" s="93" t="s">
        <v>69</v>
      </c>
      <c r="AF34" s="82"/>
      <c r="AG34" s="82"/>
      <c r="AH34" s="86"/>
      <c r="AI34" s="109" t="s">
        <v>72</v>
      </c>
      <c r="AJ34" s="110" t="s">
        <v>72</v>
      </c>
      <c r="AK34" s="127" t="s">
        <v>91</v>
      </c>
      <c r="AL34" s="127" t="s">
        <v>91</v>
      </c>
      <c r="AM34" s="82"/>
      <c r="AN34" s="86"/>
      <c r="AO34" s="176" t="s">
        <v>106</v>
      </c>
    </row>
    <row r="35" spans="1:41" s="5" customFormat="1" ht="30" customHeight="1" x14ac:dyDescent="0.25">
      <c r="A35" s="29">
        <f t="shared" si="1"/>
        <v>33</v>
      </c>
      <c r="B35" s="168" t="s">
        <v>107</v>
      </c>
      <c r="C35" s="170" t="s">
        <v>25</v>
      </c>
      <c r="D35" s="172">
        <f>COUNTA(E35:AN35)</f>
        <v>13</v>
      </c>
      <c r="E35" s="81"/>
      <c r="F35" s="82"/>
      <c r="G35" s="82"/>
      <c r="H35" s="82"/>
      <c r="I35" s="82"/>
      <c r="J35" s="86"/>
      <c r="K35" s="114" t="s">
        <v>78</v>
      </c>
      <c r="L35" s="111" t="s">
        <v>78</v>
      </c>
      <c r="M35" s="82" t="s">
        <v>81</v>
      </c>
      <c r="N35" s="82" t="s">
        <v>93</v>
      </c>
      <c r="O35" s="82"/>
      <c r="P35" s="86"/>
      <c r="Q35" s="93"/>
      <c r="R35" s="93"/>
      <c r="S35" s="92"/>
      <c r="T35" s="82"/>
      <c r="U35" s="82"/>
      <c r="V35" s="86"/>
      <c r="W35" s="81" t="s">
        <v>78</v>
      </c>
      <c r="X35" s="92"/>
      <c r="Y35" s="111" t="s">
        <v>77</v>
      </c>
      <c r="Z35" s="111" t="s">
        <v>77</v>
      </c>
      <c r="AA35" s="111" t="s">
        <v>93</v>
      </c>
      <c r="AB35" s="139" t="s">
        <v>81</v>
      </c>
      <c r="AC35" s="81"/>
      <c r="AD35" s="82"/>
      <c r="AE35" s="82"/>
      <c r="AF35" s="93"/>
      <c r="AG35" s="82"/>
      <c r="AH35" s="86"/>
      <c r="AI35" s="147" t="s">
        <v>81</v>
      </c>
      <c r="AJ35" s="138" t="s">
        <v>81</v>
      </c>
      <c r="AK35" s="82" t="s">
        <v>77</v>
      </c>
      <c r="AL35" s="82" t="s">
        <v>93</v>
      </c>
      <c r="AM35" s="82"/>
      <c r="AN35" s="86"/>
      <c r="AO35" s="176" t="s">
        <v>107</v>
      </c>
    </row>
    <row r="36" spans="1:41" s="5" customFormat="1" ht="30" customHeight="1" x14ac:dyDescent="0.25">
      <c r="A36" s="29">
        <f t="shared" si="1"/>
        <v>34</v>
      </c>
      <c r="B36" s="168" t="s">
        <v>99</v>
      </c>
      <c r="C36" s="170" t="s">
        <v>7</v>
      </c>
      <c r="D36" s="172">
        <f>COUNTA(E36:AN36)</f>
        <v>3</v>
      </c>
      <c r="E36" s="81"/>
      <c r="F36" s="82" t="s">
        <v>85</v>
      </c>
      <c r="G36" s="82"/>
      <c r="H36" s="82"/>
      <c r="I36" s="82"/>
      <c r="J36" s="86"/>
      <c r="K36" s="82" t="s">
        <v>85</v>
      </c>
      <c r="L36" s="93"/>
      <c r="M36" s="82"/>
      <c r="N36" s="82"/>
      <c r="O36" s="82"/>
      <c r="P36" s="86"/>
      <c r="Q36" s="81"/>
      <c r="R36" s="82"/>
      <c r="S36" s="82"/>
      <c r="T36" s="82"/>
      <c r="U36" s="82"/>
      <c r="V36" s="86" t="s">
        <v>85</v>
      </c>
      <c r="W36" s="81"/>
      <c r="X36" s="82"/>
      <c r="Y36" s="82"/>
      <c r="Z36" s="82"/>
      <c r="AA36" s="82"/>
      <c r="AB36" s="86"/>
      <c r="AC36" s="81"/>
      <c r="AD36" s="82"/>
      <c r="AE36" s="82"/>
      <c r="AF36" s="82"/>
      <c r="AG36" s="82"/>
      <c r="AH36" s="86"/>
      <c r="AI36" s="81"/>
      <c r="AJ36" s="82"/>
      <c r="AK36" s="82"/>
      <c r="AL36" s="82"/>
      <c r="AM36" s="82"/>
      <c r="AN36" s="86"/>
      <c r="AO36" s="176" t="s">
        <v>99</v>
      </c>
    </row>
    <row r="37" spans="1:41" s="5" customFormat="1" ht="30" customHeight="1" x14ac:dyDescent="0.25">
      <c r="A37" s="29">
        <f t="shared" si="1"/>
        <v>35</v>
      </c>
      <c r="B37" s="166" t="s">
        <v>24</v>
      </c>
      <c r="C37" s="171" t="s">
        <v>2</v>
      </c>
      <c r="D37" s="172">
        <f>COUNTA(E37:AN37)-1</f>
        <v>23</v>
      </c>
      <c r="E37" s="78" t="s">
        <v>65</v>
      </c>
      <c r="F37" s="79" t="s">
        <v>82</v>
      </c>
      <c r="G37" s="79" t="s">
        <v>80</v>
      </c>
      <c r="H37" s="79" t="s">
        <v>68</v>
      </c>
      <c r="I37" s="79"/>
      <c r="J37" s="80"/>
      <c r="K37" s="78" t="s">
        <v>89</v>
      </c>
      <c r="L37" s="79" t="s">
        <v>82</v>
      </c>
      <c r="M37" s="79"/>
      <c r="N37" s="124"/>
      <c r="O37" s="79"/>
      <c r="P37" s="80"/>
      <c r="Q37" s="78"/>
      <c r="R37" s="79" t="s">
        <v>68</v>
      </c>
      <c r="S37" s="79" t="s">
        <v>89</v>
      </c>
      <c r="T37" s="79" t="s">
        <v>65</v>
      </c>
      <c r="U37" s="79" t="s">
        <v>80</v>
      </c>
      <c r="V37" s="80"/>
      <c r="W37" s="78" t="s">
        <v>80</v>
      </c>
      <c r="X37" s="79" t="s">
        <v>68</v>
      </c>
      <c r="Y37" s="79"/>
      <c r="Z37" s="79" t="s">
        <v>82</v>
      </c>
      <c r="AA37" s="79" t="s">
        <v>65</v>
      </c>
      <c r="AB37" s="80"/>
      <c r="AC37" s="78" t="s">
        <v>65</v>
      </c>
      <c r="AD37" s="79" t="s">
        <v>68</v>
      </c>
      <c r="AE37" s="79" t="s">
        <v>89</v>
      </c>
      <c r="AF37" s="124"/>
      <c r="AG37" s="79" t="s">
        <v>80</v>
      </c>
      <c r="AH37" s="80"/>
      <c r="AI37" s="182" t="s">
        <v>194</v>
      </c>
      <c r="AJ37" s="183" t="s">
        <v>57</v>
      </c>
      <c r="AK37" s="183" t="s">
        <v>195</v>
      </c>
      <c r="AL37" s="183" t="s">
        <v>196</v>
      </c>
      <c r="AM37" s="183" t="s">
        <v>197</v>
      </c>
      <c r="AN37" s="184" t="s">
        <v>198</v>
      </c>
      <c r="AO37" s="175" t="s">
        <v>24</v>
      </c>
    </row>
    <row r="38" spans="1:41" s="5" customFormat="1" ht="30" customHeight="1" x14ac:dyDescent="0.25">
      <c r="A38" s="29">
        <f t="shared" si="1"/>
        <v>36</v>
      </c>
      <c r="B38" s="166" t="s">
        <v>108</v>
      </c>
      <c r="C38" s="171" t="s">
        <v>180</v>
      </c>
      <c r="D38" s="172">
        <f>COUNTA(E38:AN38)</f>
        <v>5</v>
      </c>
      <c r="E38" s="78" t="s">
        <v>87</v>
      </c>
      <c r="F38" s="79" t="s">
        <v>87</v>
      </c>
      <c r="G38" s="79"/>
      <c r="H38" s="79"/>
      <c r="I38" s="79"/>
      <c r="J38" s="80"/>
      <c r="K38" s="78"/>
      <c r="L38" s="79"/>
      <c r="M38" s="79"/>
      <c r="N38" s="79"/>
      <c r="O38" s="79"/>
      <c r="P38" s="80"/>
      <c r="Q38" s="78"/>
      <c r="R38" s="79"/>
      <c r="S38" s="79"/>
      <c r="T38" s="79"/>
      <c r="U38" s="79"/>
      <c r="V38" s="80"/>
      <c r="W38" s="78"/>
      <c r="X38" s="79"/>
      <c r="Y38" s="79"/>
      <c r="Z38" s="79"/>
      <c r="AA38" s="79"/>
      <c r="AB38" s="80"/>
      <c r="AC38" s="78" t="s">
        <v>87</v>
      </c>
      <c r="AD38" s="79"/>
      <c r="AE38" s="79"/>
      <c r="AF38" s="79"/>
      <c r="AG38" s="117" t="s">
        <v>87</v>
      </c>
      <c r="AH38" s="148" t="s">
        <v>87</v>
      </c>
      <c r="AI38" s="78"/>
      <c r="AJ38" s="79"/>
      <c r="AK38" s="79"/>
      <c r="AL38" s="79"/>
      <c r="AM38" s="79"/>
      <c r="AN38" s="80"/>
      <c r="AO38" s="175" t="s">
        <v>108</v>
      </c>
    </row>
    <row r="39" spans="1:41" s="5" customFormat="1" ht="30" customHeight="1" x14ac:dyDescent="0.25">
      <c r="A39" s="29">
        <f t="shared" si="1"/>
        <v>37</v>
      </c>
      <c r="B39" s="168" t="s">
        <v>109</v>
      </c>
      <c r="C39" s="170" t="s">
        <v>7</v>
      </c>
      <c r="D39" s="172">
        <f>COUNTA(E39:AN39)-6</f>
        <v>18</v>
      </c>
      <c r="E39" s="182" t="s">
        <v>194</v>
      </c>
      <c r="F39" s="183" t="s">
        <v>57</v>
      </c>
      <c r="G39" s="183" t="s">
        <v>195</v>
      </c>
      <c r="H39" s="183" t="s">
        <v>196</v>
      </c>
      <c r="I39" s="183" t="s">
        <v>197</v>
      </c>
      <c r="J39" s="184" t="s">
        <v>198</v>
      </c>
      <c r="K39" s="81" t="s">
        <v>68</v>
      </c>
      <c r="L39" s="82" t="s">
        <v>79</v>
      </c>
      <c r="M39" s="82" t="s">
        <v>87</v>
      </c>
      <c r="N39" s="82" t="s">
        <v>81</v>
      </c>
      <c r="O39" s="82"/>
      <c r="P39" s="86"/>
      <c r="Q39" s="81" t="s">
        <v>68</v>
      </c>
      <c r="R39" s="82" t="s">
        <v>80</v>
      </c>
      <c r="S39" s="82" t="s">
        <v>79</v>
      </c>
      <c r="T39" s="82"/>
      <c r="U39" s="93" t="s">
        <v>87</v>
      </c>
      <c r="V39" s="86"/>
      <c r="W39" s="81"/>
      <c r="X39" s="82"/>
      <c r="Y39" s="93"/>
      <c r="Z39" s="82" t="s">
        <v>81</v>
      </c>
      <c r="AA39" s="82" t="s">
        <v>64</v>
      </c>
      <c r="AB39" s="86" t="s">
        <v>80</v>
      </c>
      <c r="AC39" s="81" t="s">
        <v>64</v>
      </c>
      <c r="AD39" s="82" t="s">
        <v>80</v>
      </c>
      <c r="AE39" s="93" t="s">
        <v>68</v>
      </c>
      <c r="AF39" s="82"/>
      <c r="AG39" s="82"/>
      <c r="AH39" s="86"/>
      <c r="AI39" s="81" t="s">
        <v>79</v>
      </c>
      <c r="AJ39" s="82" t="s">
        <v>87</v>
      </c>
      <c r="AK39" s="82" t="s">
        <v>64</v>
      </c>
      <c r="AL39" s="82" t="s">
        <v>81</v>
      </c>
      <c r="AM39" s="82"/>
      <c r="AN39" s="86"/>
      <c r="AO39" s="176" t="s">
        <v>109</v>
      </c>
    </row>
    <row r="40" spans="1:41" s="5" customFormat="1" ht="30" customHeight="1" x14ac:dyDescent="0.25">
      <c r="A40" s="29">
        <f t="shared" si="1"/>
        <v>38</v>
      </c>
      <c r="B40" s="168" t="s">
        <v>110</v>
      </c>
      <c r="C40" s="170" t="s">
        <v>18</v>
      </c>
      <c r="D40" s="172">
        <f t="shared" ref="D40:D44" si="4">COUNTA(E40:AN40)-6</f>
        <v>18</v>
      </c>
      <c r="E40" s="81" t="s">
        <v>81</v>
      </c>
      <c r="F40" s="82" t="s">
        <v>81</v>
      </c>
      <c r="G40" s="82" t="s">
        <v>91</v>
      </c>
      <c r="H40" s="93"/>
      <c r="I40" s="82"/>
      <c r="J40" s="86"/>
      <c r="K40" s="81" t="s">
        <v>91</v>
      </c>
      <c r="L40" s="82" t="s">
        <v>91</v>
      </c>
      <c r="M40" s="82" t="s">
        <v>84</v>
      </c>
      <c r="N40" s="82" t="s">
        <v>84</v>
      </c>
      <c r="O40" s="82"/>
      <c r="P40" s="86"/>
      <c r="Q40" s="81" t="s">
        <v>84</v>
      </c>
      <c r="R40" s="82" t="s">
        <v>81</v>
      </c>
      <c r="S40" s="82" t="s">
        <v>81</v>
      </c>
      <c r="T40" s="82"/>
      <c r="U40" s="82" t="s">
        <v>91</v>
      </c>
      <c r="V40" s="86"/>
      <c r="W40" s="182" t="s">
        <v>194</v>
      </c>
      <c r="X40" s="183" t="s">
        <v>57</v>
      </c>
      <c r="Y40" s="183" t="s">
        <v>195</v>
      </c>
      <c r="Z40" s="183" t="s">
        <v>196</v>
      </c>
      <c r="AA40" s="183" t="s">
        <v>197</v>
      </c>
      <c r="AB40" s="184" t="s">
        <v>198</v>
      </c>
      <c r="AC40" s="81"/>
      <c r="AD40" s="82"/>
      <c r="AE40" s="82" t="s">
        <v>84</v>
      </c>
      <c r="AF40" s="93" t="s">
        <v>84</v>
      </c>
      <c r="AG40" s="82" t="s">
        <v>81</v>
      </c>
      <c r="AH40" s="86" t="s">
        <v>91</v>
      </c>
      <c r="AI40" s="81" t="s">
        <v>84</v>
      </c>
      <c r="AJ40" s="82" t="s">
        <v>91</v>
      </c>
      <c r="AK40" s="82" t="s">
        <v>81</v>
      </c>
      <c r="AL40" s="93"/>
      <c r="AM40" s="82"/>
      <c r="AN40" s="86"/>
      <c r="AO40" s="176" t="s">
        <v>110</v>
      </c>
    </row>
    <row r="41" spans="1:41" s="5" customFormat="1" ht="30" customHeight="1" x14ac:dyDescent="0.25">
      <c r="A41" s="29">
        <f t="shared" si="1"/>
        <v>39</v>
      </c>
      <c r="B41" s="168" t="s">
        <v>122</v>
      </c>
      <c r="C41" s="170" t="s">
        <v>2</v>
      </c>
      <c r="D41" s="172">
        <f t="shared" si="4"/>
        <v>18</v>
      </c>
      <c r="E41" s="81" t="s">
        <v>85</v>
      </c>
      <c r="F41" s="82" t="s">
        <v>73</v>
      </c>
      <c r="G41" s="82" t="s">
        <v>69</v>
      </c>
      <c r="H41" s="82" t="s">
        <v>91</v>
      </c>
      <c r="I41" s="82"/>
      <c r="J41" s="86"/>
      <c r="K41" s="81" t="s">
        <v>79</v>
      </c>
      <c r="L41" s="82" t="s">
        <v>73</v>
      </c>
      <c r="M41" s="93"/>
      <c r="N41" s="82" t="s">
        <v>91</v>
      </c>
      <c r="O41" s="82"/>
      <c r="P41" s="86"/>
      <c r="Q41" s="81" t="s">
        <v>79</v>
      </c>
      <c r="R41" s="82" t="s">
        <v>73</v>
      </c>
      <c r="S41" s="82" t="s">
        <v>69</v>
      </c>
      <c r="T41" s="82" t="s">
        <v>91</v>
      </c>
      <c r="U41" s="82"/>
      <c r="V41" s="86"/>
      <c r="W41" s="82" t="s">
        <v>79</v>
      </c>
      <c r="X41" s="82" t="s">
        <v>85</v>
      </c>
      <c r="Y41" s="82" t="s">
        <v>69</v>
      </c>
      <c r="Z41" s="82"/>
      <c r="AA41" s="93"/>
      <c r="AB41" s="86"/>
      <c r="AC41" s="182" t="s">
        <v>194</v>
      </c>
      <c r="AD41" s="183" t="s">
        <v>57</v>
      </c>
      <c r="AE41" s="183" t="s">
        <v>195</v>
      </c>
      <c r="AF41" s="183" t="s">
        <v>196</v>
      </c>
      <c r="AG41" s="183" t="s">
        <v>197</v>
      </c>
      <c r="AH41" s="184" t="s">
        <v>198</v>
      </c>
      <c r="AI41" s="81" t="s">
        <v>85</v>
      </c>
      <c r="AJ41" s="82" t="s">
        <v>79</v>
      </c>
      <c r="AK41" s="82" t="s">
        <v>69</v>
      </c>
      <c r="AL41" s="82" t="s">
        <v>73</v>
      </c>
      <c r="AM41" s="82"/>
      <c r="AN41" s="86"/>
      <c r="AO41" s="176" t="s">
        <v>122</v>
      </c>
    </row>
    <row r="42" spans="1:41" s="5" customFormat="1" ht="30" customHeight="1" x14ac:dyDescent="0.25">
      <c r="A42" s="29">
        <f t="shared" si="1"/>
        <v>40</v>
      </c>
      <c r="B42" s="166" t="s">
        <v>26</v>
      </c>
      <c r="C42" s="171" t="s">
        <v>27</v>
      </c>
      <c r="D42" s="172">
        <f t="shared" si="4"/>
        <v>18</v>
      </c>
      <c r="E42" s="78"/>
      <c r="F42" s="79"/>
      <c r="G42" s="103" t="s">
        <v>81</v>
      </c>
      <c r="H42" s="103" t="s">
        <v>81</v>
      </c>
      <c r="I42" s="103" t="s">
        <v>80</v>
      </c>
      <c r="J42" s="103" t="s">
        <v>80</v>
      </c>
      <c r="K42" s="78"/>
      <c r="L42" s="79"/>
      <c r="M42" s="79"/>
      <c r="N42" s="79"/>
      <c r="O42" s="103" t="s">
        <v>81</v>
      </c>
      <c r="P42" s="103" t="s">
        <v>81</v>
      </c>
      <c r="Q42" s="78"/>
      <c r="R42" s="79"/>
      <c r="S42" s="103" t="s">
        <v>80</v>
      </c>
      <c r="T42" s="103" t="s">
        <v>80</v>
      </c>
      <c r="U42" s="103" t="s">
        <v>84</v>
      </c>
      <c r="V42" s="104" t="s">
        <v>84</v>
      </c>
      <c r="W42" s="149" t="s">
        <v>91</v>
      </c>
      <c r="X42" s="103" t="s">
        <v>91</v>
      </c>
      <c r="Y42" s="79"/>
      <c r="Z42" s="103" t="s">
        <v>85</v>
      </c>
      <c r="AA42" s="103" t="s">
        <v>85</v>
      </c>
      <c r="AB42" s="80"/>
      <c r="AC42" s="149" t="s">
        <v>85</v>
      </c>
      <c r="AD42" s="103" t="s">
        <v>85</v>
      </c>
      <c r="AE42" s="103" t="s">
        <v>79</v>
      </c>
      <c r="AF42" s="103" t="s">
        <v>79</v>
      </c>
      <c r="AG42" s="79"/>
      <c r="AH42" s="80"/>
      <c r="AI42" s="182" t="s">
        <v>194</v>
      </c>
      <c r="AJ42" s="183" t="s">
        <v>57</v>
      </c>
      <c r="AK42" s="183" t="s">
        <v>195</v>
      </c>
      <c r="AL42" s="183" t="s">
        <v>196</v>
      </c>
      <c r="AM42" s="183" t="s">
        <v>197</v>
      </c>
      <c r="AN42" s="184" t="s">
        <v>198</v>
      </c>
      <c r="AO42" s="175" t="s">
        <v>26</v>
      </c>
    </row>
    <row r="43" spans="1:41" s="5" customFormat="1" ht="30" customHeight="1" x14ac:dyDescent="0.25">
      <c r="A43" s="29">
        <f t="shared" si="1"/>
        <v>41</v>
      </c>
      <c r="B43" s="168" t="s">
        <v>111</v>
      </c>
      <c r="C43" s="170" t="s">
        <v>25</v>
      </c>
      <c r="D43" s="172">
        <f t="shared" si="4"/>
        <v>18</v>
      </c>
      <c r="E43" s="81"/>
      <c r="F43" s="82"/>
      <c r="G43" s="82"/>
      <c r="H43" s="82" t="s">
        <v>80</v>
      </c>
      <c r="I43" s="82" t="s">
        <v>79</v>
      </c>
      <c r="J43" s="86" t="s">
        <v>79</v>
      </c>
      <c r="K43" s="81" t="s">
        <v>81</v>
      </c>
      <c r="L43" s="83" t="s">
        <v>81</v>
      </c>
      <c r="M43" s="83" t="s">
        <v>79</v>
      </c>
      <c r="N43" s="82" t="s">
        <v>80</v>
      </c>
      <c r="O43" s="83" t="s">
        <v>80</v>
      </c>
      <c r="P43" s="86"/>
      <c r="Q43" s="182" t="s">
        <v>194</v>
      </c>
      <c r="R43" s="183" t="s">
        <v>57</v>
      </c>
      <c r="S43" s="183" t="s">
        <v>195</v>
      </c>
      <c r="T43" s="183" t="s">
        <v>196</v>
      </c>
      <c r="U43" s="183" t="s">
        <v>197</v>
      </c>
      <c r="V43" s="184" t="s">
        <v>198</v>
      </c>
      <c r="W43" s="81" t="s">
        <v>81</v>
      </c>
      <c r="X43" s="82" t="s">
        <v>80</v>
      </c>
      <c r="Y43" s="82"/>
      <c r="Z43" s="82"/>
      <c r="AA43" s="82"/>
      <c r="AB43" s="86"/>
      <c r="AC43" s="81"/>
      <c r="AD43" s="82" t="s">
        <v>81</v>
      </c>
      <c r="AE43" s="83" t="s">
        <v>81</v>
      </c>
      <c r="AF43" s="83" t="s">
        <v>81</v>
      </c>
      <c r="AG43" s="83" t="s">
        <v>79</v>
      </c>
      <c r="AH43" s="84" t="s">
        <v>79</v>
      </c>
      <c r="AI43" s="87" t="s">
        <v>80</v>
      </c>
      <c r="AJ43" s="83" t="s">
        <v>80</v>
      </c>
      <c r="AK43" s="82"/>
      <c r="AL43" s="82" t="s">
        <v>79</v>
      </c>
      <c r="AM43" s="82"/>
      <c r="AN43" s="86"/>
      <c r="AO43" s="176" t="s">
        <v>111</v>
      </c>
    </row>
    <row r="44" spans="1:41" s="5" customFormat="1" ht="30" customHeight="1" x14ac:dyDescent="0.25">
      <c r="A44" s="29">
        <f t="shared" si="1"/>
        <v>42</v>
      </c>
      <c r="B44" s="168" t="s">
        <v>112</v>
      </c>
      <c r="C44" s="170" t="s">
        <v>2</v>
      </c>
      <c r="D44" s="172">
        <f t="shared" si="4"/>
        <v>18</v>
      </c>
      <c r="E44" s="81"/>
      <c r="F44" s="82" t="s">
        <v>72</v>
      </c>
      <c r="G44" s="82" t="s">
        <v>64</v>
      </c>
      <c r="H44" s="82"/>
      <c r="I44" s="82" t="s">
        <v>84</v>
      </c>
      <c r="J44" s="86" t="s">
        <v>81</v>
      </c>
      <c r="K44" s="81" t="s">
        <v>64</v>
      </c>
      <c r="L44" s="82" t="s">
        <v>77</v>
      </c>
      <c r="M44" s="82" t="s">
        <v>72</v>
      </c>
      <c r="N44" s="82"/>
      <c r="O44" s="82"/>
      <c r="P44" s="86"/>
      <c r="Q44" s="81"/>
      <c r="R44" s="82"/>
      <c r="S44" s="82" t="s">
        <v>84</v>
      </c>
      <c r="T44" s="82" t="s">
        <v>81</v>
      </c>
      <c r="U44" s="82" t="s">
        <v>64</v>
      </c>
      <c r="V44" s="86" t="s">
        <v>77</v>
      </c>
      <c r="W44" s="81" t="s">
        <v>64</v>
      </c>
      <c r="X44" s="82" t="s">
        <v>72</v>
      </c>
      <c r="Y44" s="82" t="s">
        <v>84</v>
      </c>
      <c r="Z44" s="82"/>
      <c r="AA44" s="82"/>
      <c r="AB44" s="86"/>
      <c r="AC44" s="81" t="s">
        <v>81</v>
      </c>
      <c r="AD44" s="82" t="s">
        <v>84</v>
      </c>
      <c r="AE44" s="93"/>
      <c r="AF44" s="82" t="s">
        <v>72</v>
      </c>
      <c r="AG44" s="82" t="s">
        <v>77</v>
      </c>
      <c r="AH44" s="86"/>
      <c r="AI44" s="182" t="s">
        <v>194</v>
      </c>
      <c r="AJ44" s="183" t="s">
        <v>57</v>
      </c>
      <c r="AK44" s="183" t="s">
        <v>195</v>
      </c>
      <c r="AL44" s="183" t="s">
        <v>196</v>
      </c>
      <c r="AM44" s="183" t="s">
        <v>197</v>
      </c>
      <c r="AN44" s="184" t="s">
        <v>198</v>
      </c>
      <c r="AO44" s="176" t="s">
        <v>112</v>
      </c>
    </row>
    <row r="45" spans="1:41" s="5" customFormat="1" ht="30" customHeight="1" x14ac:dyDescent="0.25">
      <c r="A45" s="29">
        <f t="shared" si="1"/>
        <v>43</v>
      </c>
      <c r="B45" s="166" t="s">
        <v>95</v>
      </c>
      <c r="C45" s="171" t="s">
        <v>96</v>
      </c>
      <c r="D45" s="172">
        <f>COUNTA(E45:AN45)</f>
        <v>5</v>
      </c>
      <c r="E45" s="78"/>
      <c r="F45" s="79"/>
      <c r="G45" s="79"/>
      <c r="H45" s="79"/>
      <c r="I45" s="79"/>
      <c r="J45" s="80"/>
      <c r="K45" s="78"/>
      <c r="L45" s="79"/>
      <c r="M45" s="79"/>
      <c r="N45" s="79"/>
      <c r="O45" s="79" t="s">
        <v>72</v>
      </c>
      <c r="P45" s="80"/>
      <c r="Q45" s="78"/>
      <c r="R45" s="79"/>
      <c r="S45" s="79"/>
      <c r="T45" s="79"/>
      <c r="U45" s="79"/>
      <c r="V45" s="80" t="s">
        <v>69</v>
      </c>
      <c r="W45" s="78" t="s">
        <v>68</v>
      </c>
      <c r="X45" s="79" t="s">
        <v>63</v>
      </c>
      <c r="Z45" s="79"/>
      <c r="AA45" s="79"/>
      <c r="AB45" s="80"/>
      <c r="AC45" s="124"/>
      <c r="AD45" s="124"/>
      <c r="AE45" s="124"/>
      <c r="AF45" s="79"/>
      <c r="AG45" s="93"/>
      <c r="AH45" s="79" t="s">
        <v>67</v>
      </c>
      <c r="AI45" s="78"/>
      <c r="AJ45" s="79"/>
      <c r="AK45" s="79"/>
      <c r="AL45" s="79"/>
      <c r="AM45" s="79"/>
      <c r="AN45" s="80"/>
      <c r="AO45" s="175" t="s">
        <v>95</v>
      </c>
    </row>
    <row r="46" spans="1:41" s="5" customFormat="1" ht="30" customHeight="1" x14ac:dyDescent="0.25">
      <c r="A46" s="29">
        <f t="shared" si="1"/>
        <v>44</v>
      </c>
      <c r="B46" s="166" t="s">
        <v>113</v>
      </c>
      <c r="C46" s="171" t="s">
        <v>25</v>
      </c>
      <c r="D46" s="172">
        <f>COUNTA(E46:AN46)</f>
        <v>11</v>
      </c>
      <c r="E46" s="78" t="s">
        <v>91</v>
      </c>
      <c r="F46" s="79"/>
      <c r="G46" s="79"/>
      <c r="H46" s="79"/>
      <c r="I46" s="79"/>
      <c r="J46" s="80"/>
      <c r="K46" s="78"/>
      <c r="L46" s="79"/>
      <c r="M46" s="79"/>
      <c r="N46" s="79"/>
      <c r="O46" s="79"/>
      <c r="P46" s="80" t="s">
        <v>65</v>
      </c>
      <c r="Q46" s="78" t="s">
        <v>85</v>
      </c>
      <c r="R46" s="79" t="s">
        <v>91</v>
      </c>
      <c r="S46" s="79" t="s">
        <v>65</v>
      </c>
      <c r="T46" s="79"/>
      <c r="U46" s="79" t="s">
        <v>85</v>
      </c>
      <c r="V46" s="80"/>
      <c r="W46" s="149" t="s">
        <v>91</v>
      </c>
      <c r="X46" s="103" t="s">
        <v>91</v>
      </c>
      <c r="Y46" s="79"/>
      <c r="Z46" s="79"/>
      <c r="AA46" s="79"/>
      <c r="AB46" s="80"/>
      <c r="AC46" s="150" t="s">
        <v>85</v>
      </c>
      <c r="AD46" s="150" t="s">
        <v>85</v>
      </c>
      <c r="AE46" s="93"/>
      <c r="AF46" s="79"/>
      <c r="AG46" s="79"/>
      <c r="AH46" s="80"/>
      <c r="AI46" s="78" t="s">
        <v>65</v>
      </c>
      <c r="AJ46" s="79"/>
      <c r="AK46" s="79"/>
      <c r="AL46" s="79"/>
      <c r="AM46" s="79"/>
      <c r="AN46" s="80"/>
      <c r="AO46" s="175" t="s">
        <v>113</v>
      </c>
    </row>
    <row r="47" spans="1:41" s="5" customFormat="1" ht="30" customHeight="1" x14ac:dyDescent="0.25">
      <c r="A47" s="29">
        <f t="shared" si="1"/>
        <v>45</v>
      </c>
      <c r="B47" s="166" t="s">
        <v>46</v>
      </c>
      <c r="C47" s="171" t="s">
        <v>13</v>
      </c>
      <c r="D47" s="172">
        <f>COUNTA(E47:AN47)-6</f>
        <v>18</v>
      </c>
      <c r="E47" s="133" t="s">
        <v>86</v>
      </c>
      <c r="F47" s="134" t="s">
        <v>64</v>
      </c>
      <c r="G47" s="134" t="s">
        <v>67</v>
      </c>
      <c r="H47" s="79"/>
      <c r="I47" s="79"/>
      <c r="J47" s="80"/>
      <c r="K47" s="78"/>
      <c r="L47" s="79"/>
      <c r="M47" s="134" t="s">
        <v>69</v>
      </c>
      <c r="N47" s="134" t="s">
        <v>86</v>
      </c>
      <c r="O47" s="134" t="s">
        <v>86</v>
      </c>
      <c r="P47" s="134" t="s">
        <v>86</v>
      </c>
      <c r="Q47" s="182" t="s">
        <v>194</v>
      </c>
      <c r="R47" s="183" t="s">
        <v>57</v>
      </c>
      <c r="S47" s="183" t="s">
        <v>195</v>
      </c>
      <c r="T47" s="183" t="s">
        <v>196</v>
      </c>
      <c r="U47" s="183" t="s">
        <v>197</v>
      </c>
      <c r="V47" s="184" t="s">
        <v>198</v>
      </c>
      <c r="W47" s="78"/>
      <c r="X47" s="134" t="s">
        <v>89</v>
      </c>
      <c r="Y47" s="134" t="s">
        <v>89</v>
      </c>
      <c r="Z47" s="134" t="s">
        <v>89</v>
      </c>
      <c r="AA47" s="134" t="s">
        <v>72</v>
      </c>
      <c r="AB47" s="86"/>
      <c r="AC47" s="133" t="s">
        <v>66</v>
      </c>
      <c r="AD47" s="134" t="s">
        <v>73</v>
      </c>
      <c r="AE47" s="134" t="s">
        <v>86</v>
      </c>
      <c r="AF47" s="134" t="s">
        <v>86</v>
      </c>
      <c r="AG47" s="79"/>
      <c r="AH47" s="80"/>
      <c r="AI47" s="93"/>
      <c r="AJ47" s="134" t="s">
        <v>89</v>
      </c>
      <c r="AK47" s="185" t="s">
        <v>89</v>
      </c>
      <c r="AL47" s="186" t="s">
        <v>89</v>
      </c>
      <c r="AM47" s="79"/>
      <c r="AN47" s="80"/>
      <c r="AO47" s="175" t="s">
        <v>46</v>
      </c>
    </row>
    <row r="48" spans="1:41" s="5" customFormat="1" ht="30" customHeight="1" x14ac:dyDescent="0.25">
      <c r="A48" s="29">
        <f t="shared" si="1"/>
        <v>46</v>
      </c>
      <c r="B48" s="166" t="s">
        <v>114</v>
      </c>
      <c r="C48" s="171" t="s">
        <v>7</v>
      </c>
      <c r="D48" s="172">
        <f>COUNTA(E48:AN48)</f>
        <v>12</v>
      </c>
      <c r="E48" s="78" t="s">
        <v>72</v>
      </c>
      <c r="F48" s="79" t="s">
        <v>78</v>
      </c>
      <c r="G48" s="79" t="s">
        <v>93</v>
      </c>
      <c r="H48" s="79" t="s">
        <v>86</v>
      </c>
      <c r="I48" s="79"/>
      <c r="J48" s="80"/>
      <c r="K48" s="78"/>
      <c r="L48" s="79"/>
      <c r="M48" s="79"/>
      <c r="N48" s="79"/>
      <c r="O48" s="79"/>
      <c r="P48" s="125"/>
      <c r="Q48" s="78"/>
      <c r="R48" s="79"/>
      <c r="S48" s="79"/>
      <c r="T48" s="79"/>
      <c r="U48" s="79"/>
      <c r="V48" s="80"/>
      <c r="W48" s="78"/>
      <c r="X48" s="79"/>
      <c r="Y48" s="79"/>
      <c r="Z48" s="79"/>
      <c r="AA48" s="79"/>
      <c r="AB48" s="80"/>
      <c r="AC48" s="78" t="s">
        <v>72</v>
      </c>
      <c r="AD48" s="79" t="s">
        <v>86</v>
      </c>
      <c r="AE48" s="79" t="s">
        <v>78</v>
      </c>
      <c r="AF48" s="79" t="s">
        <v>93</v>
      </c>
      <c r="AG48" s="79"/>
      <c r="AH48" s="80"/>
      <c r="AI48" s="78" t="s">
        <v>86</v>
      </c>
      <c r="AJ48" s="79" t="s">
        <v>93</v>
      </c>
      <c r="AK48" s="79" t="s">
        <v>78</v>
      </c>
      <c r="AL48" s="79" t="s">
        <v>72</v>
      </c>
      <c r="AM48" s="79"/>
      <c r="AN48" s="80"/>
      <c r="AO48" s="175" t="s">
        <v>114</v>
      </c>
    </row>
    <row r="49" spans="1:41" s="5" customFormat="1" ht="30" customHeight="1" x14ac:dyDescent="0.25">
      <c r="A49" s="29">
        <f t="shared" si="1"/>
        <v>47</v>
      </c>
      <c r="B49" s="166" t="s">
        <v>115</v>
      </c>
      <c r="C49" s="171" t="s">
        <v>11</v>
      </c>
      <c r="D49" s="172">
        <f>COUNTA(E49:AN49)</f>
        <v>4</v>
      </c>
      <c r="E49" s="78"/>
      <c r="F49" s="79"/>
      <c r="G49" s="79"/>
      <c r="H49" s="79"/>
      <c r="I49" s="102" t="s">
        <v>85</v>
      </c>
      <c r="J49" s="139" t="s">
        <v>85</v>
      </c>
      <c r="K49" s="78"/>
      <c r="L49" s="79"/>
      <c r="M49" s="79"/>
      <c r="N49" s="79"/>
      <c r="O49" s="79"/>
      <c r="P49" s="125"/>
      <c r="Q49" s="78"/>
      <c r="R49" s="79"/>
      <c r="S49" s="79"/>
      <c r="T49" s="79"/>
      <c r="U49" s="79"/>
      <c r="V49" s="80"/>
      <c r="W49" s="78"/>
      <c r="X49" s="79"/>
      <c r="Y49" s="79"/>
      <c r="Z49" s="79"/>
      <c r="AA49" s="79"/>
      <c r="AB49" s="80"/>
      <c r="AC49" s="78"/>
      <c r="AD49" s="79"/>
      <c r="AE49" s="79"/>
      <c r="AF49" s="79"/>
      <c r="AG49" s="79" t="s">
        <v>85</v>
      </c>
      <c r="AH49" s="139" t="s">
        <v>85</v>
      </c>
      <c r="AI49" s="78"/>
      <c r="AJ49" s="79"/>
      <c r="AK49" s="79"/>
      <c r="AL49" s="79"/>
      <c r="AM49" s="79"/>
      <c r="AN49" s="80"/>
      <c r="AO49" s="175" t="s">
        <v>115</v>
      </c>
    </row>
    <row r="50" spans="1:41" s="5" customFormat="1" ht="30" customHeight="1" x14ac:dyDescent="0.25">
      <c r="A50" s="29">
        <f t="shared" si="1"/>
        <v>48</v>
      </c>
      <c r="B50" s="168" t="s">
        <v>28</v>
      </c>
      <c r="C50" s="170" t="s">
        <v>181</v>
      </c>
      <c r="D50" s="172">
        <f>COUNTA(E50:AN50)-6</f>
        <v>18</v>
      </c>
      <c r="E50" s="182" t="s">
        <v>194</v>
      </c>
      <c r="F50" s="183" t="s">
        <v>57</v>
      </c>
      <c r="G50" s="183" t="s">
        <v>195</v>
      </c>
      <c r="H50" s="183" t="s">
        <v>196</v>
      </c>
      <c r="I50" s="183" t="s">
        <v>197</v>
      </c>
      <c r="J50" s="184" t="s">
        <v>198</v>
      </c>
      <c r="K50" s="81"/>
      <c r="L50" s="82"/>
      <c r="M50" s="82"/>
      <c r="N50" s="134" t="s">
        <v>86</v>
      </c>
      <c r="O50" s="134" t="s">
        <v>86</v>
      </c>
      <c r="P50" s="151" t="s">
        <v>86</v>
      </c>
      <c r="Q50" s="81"/>
      <c r="R50" s="82"/>
      <c r="S50" s="82"/>
      <c r="T50" s="82" t="s">
        <v>86</v>
      </c>
      <c r="U50" s="82" t="s">
        <v>72</v>
      </c>
      <c r="V50" s="86" t="s">
        <v>89</v>
      </c>
      <c r="W50" s="81" t="s">
        <v>86</v>
      </c>
      <c r="X50" s="134" t="s">
        <v>89</v>
      </c>
      <c r="Y50" s="134" t="s">
        <v>89</v>
      </c>
      <c r="Z50" s="134" t="s">
        <v>89</v>
      </c>
      <c r="AA50" s="134" t="s">
        <v>72</v>
      </c>
      <c r="AB50" s="86"/>
      <c r="AC50" s="81" t="s">
        <v>89</v>
      </c>
      <c r="AD50" s="82" t="s">
        <v>72</v>
      </c>
      <c r="AE50" s="134" t="s">
        <v>86</v>
      </c>
      <c r="AF50" s="134" t="s">
        <v>86</v>
      </c>
      <c r="AG50" s="93"/>
      <c r="AH50" s="86"/>
      <c r="AI50" s="93"/>
      <c r="AJ50" s="134" t="s">
        <v>89</v>
      </c>
      <c r="AK50" s="185" t="s">
        <v>89</v>
      </c>
      <c r="AL50" s="186" t="s">
        <v>89</v>
      </c>
      <c r="AM50" s="82"/>
      <c r="AN50" s="86"/>
      <c r="AO50" s="176" t="s">
        <v>28</v>
      </c>
    </row>
    <row r="51" spans="1:41" s="30" customFormat="1" ht="30" customHeight="1" x14ac:dyDescent="0.25">
      <c r="A51" s="29">
        <f t="shared" si="1"/>
        <v>49</v>
      </c>
      <c r="B51" s="166" t="s">
        <v>29</v>
      </c>
      <c r="C51" s="171" t="s">
        <v>18</v>
      </c>
      <c r="D51" s="172">
        <f>COUNTA(E51:AN51)</f>
        <v>20</v>
      </c>
      <c r="E51" s="78"/>
      <c r="F51" s="79"/>
      <c r="G51" s="79" t="s">
        <v>82</v>
      </c>
      <c r="H51" s="79" t="s">
        <v>89</v>
      </c>
      <c r="I51" s="79" t="s">
        <v>89</v>
      </c>
      <c r="J51" s="80"/>
      <c r="K51" s="78"/>
      <c r="L51" s="79"/>
      <c r="M51" s="79" t="s">
        <v>89</v>
      </c>
      <c r="N51" s="79" t="s">
        <v>82</v>
      </c>
      <c r="O51" s="79" t="s">
        <v>87</v>
      </c>
      <c r="P51" s="80" t="s">
        <v>39</v>
      </c>
      <c r="Q51" s="78" t="s">
        <v>72</v>
      </c>
      <c r="R51" s="79" t="s">
        <v>87</v>
      </c>
      <c r="S51" s="79"/>
      <c r="T51" s="79"/>
      <c r="U51" s="124"/>
      <c r="V51" s="80"/>
      <c r="W51" s="78" t="s">
        <v>82</v>
      </c>
      <c r="X51" s="79" t="s">
        <v>82</v>
      </c>
      <c r="Y51" s="79"/>
      <c r="Z51" s="79" t="s">
        <v>87</v>
      </c>
      <c r="AA51" s="79" t="s">
        <v>89</v>
      </c>
      <c r="AB51" s="80"/>
      <c r="AC51" s="78"/>
      <c r="AD51" s="79"/>
      <c r="AE51" s="79"/>
      <c r="AF51" s="79" t="s">
        <v>87</v>
      </c>
      <c r="AG51" s="79" t="s">
        <v>89</v>
      </c>
      <c r="AH51" s="80" t="s">
        <v>89</v>
      </c>
      <c r="AI51" s="78" t="s">
        <v>82</v>
      </c>
      <c r="AJ51" s="79" t="s">
        <v>82</v>
      </c>
      <c r="AK51" s="79" t="s">
        <v>87</v>
      </c>
      <c r="AL51" s="79" t="s">
        <v>87</v>
      </c>
      <c r="AM51" s="79"/>
      <c r="AN51" s="80"/>
      <c r="AO51" s="175" t="s">
        <v>29</v>
      </c>
    </row>
    <row r="52" spans="1:41" s="5" customFormat="1" ht="30" customHeight="1" x14ac:dyDescent="0.25">
      <c r="A52" s="29">
        <f t="shared" si="1"/>
        <v>50</v>
      </c>
      <c r="B52" s="168" t="s">
        <v>30</v>
      </c>
      <c r="C52" s="170" t="s">
        <v>182</v>
      </c>
      <c r="D52" s="172">
        <f>COUNTA(E52:AN52)-6</f>
        <v>18</v>
      </c>
      <c r="E52" s="182" t="s">
        <v>194</v>
      </c>
      <c r="F52" s="183" t="s">
        <v>57</v>
      </c>
      <c r="G52" s="183" t="s">
        <v>195</v>
      </c>
      <c r="H52" s="183" t="s">
        <v>196</v>
      </c>
      <c r="I52" s="183" t="s">
        <v>197</v>
      </c>
      <c r="J52" s="184" t="s">
        <v>198</v>
      </c>
      <c r="K52" s="81"/>
      <c r="L52" s="82"/>
      <c r="M52" s="134" t="s">
        <v>69</v>
      </c>
      <c r="N52" s="82" t="s">
        <v>69</v>
      </c>
      <c r="O52" s="82" t="s">
        <v>63</v>
      </c>
      <c r="P52" s="86" t="s">
        <v>65</v>
      </c>
      <c r="Q52" s="81" t="s">
        <v>73</v>
      </c>
      <c r="R52" s="82" t="s">
        <v>65</v>
      </c>
      <c r="S52" s="82" t="s">
        <v>65</v>
      </c>
      <c r="T52" s="82" t="s">
        <v>66</v>
      </c>
      <c r="U52" s="82"/>
      <c r="V52" s="86"/>
      <c r="W52" s="81" t="s">
        <v>69</v>
      </c>
      <c r="X52" s="117" t="s">
        <v>65</v>
      </c>
      <c r="Y52" s="117" t="s">
        <v>63</v>
      </c>
      <c r="Z52" s="93" t="s">
        <v>66</v>
      </c>
      <c r="AA52" s="82"/>
      <c r="AB52" s="86"/>
      <c r="AC52" s="133" t="s">
        <v>66</v>
      </c>
      <c r="AD52" s="134" t="s">
        <v>73</v>
      </c>
      <c r="AE52" s="93" t="s">
        <v>73</v>
      </c>
      <c r="AF52" s="82"/>
      <c r="AG52" s="82"/>
      <c r="AH52" s="86"/>
      <c r="AI52" s="81" t="s">
        <v>65</v>
      </c>
      <c r="AJ52" s="82" t="s">
        <v>65</v>
      </c>
      <c r="AK52" s="82"/>
      <c r="AL52" s="82" t="s">
        <v>63</v>
      </c>
      <c r="AM52" s="82"/>
      <c r="AN52" s="86"/>
      <c r="AO52" s="176" t="s">
        <v>30</v>
      </c>
    </row>
    <row r="53" spans="1:41" s="5" customFormat="1" ht="30" customHeight="1" x14ac:dyDescent="0.25">
      <c r="A53" s="29">
        <f t="shared" si="1"/>
        <v>51</v>
      </c>
      <c r="B53" s="168" t="s">
        <v>31</v>
      </c>
      <c r="C53" s="170" t="s">
        <v>13</v>
      </c>
      <c r="D53" s="172">
        <f>COUNTA(E53:AN53)-6</f>
        <v>18</v>
      </c>
      <c r="E53" s="152" t="s">
        <v>82</v>
      </c>
      <c r="F53" s="82"/>
      <c r="G53" s="82"/>
      <c r="H53" s="117" t="s">
        <v>87</v>
      </c>
      <c r="I53" s="117" t="s">
        <v>87</v>
      </c>
      <c r="J53" s="148" t="s">
        <v>87</v>
      </c>
      <c r="K53" s="152" t="s">
        <v>86</v>
      </c>
      <c r="L53" s="117" t="s">
        <v>86</v>
      </c>
      <c r="M53" s="82"/>
      <c r="N53" s="82"/>
      <c r="O53" s="82"/>
      <c r="P53" s="86"/>
      <c r="Q53" s="152" t="s">
        <v>89</v>
      </c>
      <c r="R53" s="117" t="s">
        <v>89</v>
      </c>
      <c r="S53" s="117" t="s">
        <v>87</v>
      </c>
      <c r="T53" s="117" t="s">
        <v>87</v>
      </c>
      <c r="U53" s="82"/>
      <c r="V53" s="86"/>
      <c r="W53" s="152" t="s">
        <v>87</v>
      </c>
      <c r="X53" s="117" t="s">
        <v>65</v>
      </c>
      <c r="Y53" s="117" t="s">
        <v>63</v>
      </c>
      <c r="Z53" s="117" t="s">
        <v>68</v>
      </c>
      <c r="AA53" s="82"/>
      <c r="AB53" s="86"/>
      <c r="AC53" s="152" t="s">
        <v>82</v>
      </c>
      <c r="AD53" s="117" t="s">
        <v>82</v>
      </c>
      <c r="AE53" s="82"/>
      <c r="AF53" s="82"/>
      <c r="AG53" s="117" t="s">
        <v>87</v>
      </c>
      <c r="AH53" s="148" t="s">
        <v>87</v>
      </c>
      <c r="AI53" s="81" t="s">
        <v>194</v>
      </c>
      <c r="AJ53" s="82" t="s">
        <v>57</v>
      </c>
      <c r="AK53" s="82" t="s">
        <v>195</v>
      </c>
      <c r="AL53" s="82" t="s">
        <v>196</v>
      </c>
      <c r="AM53" s="82" t="s">
        <v>197</v>
      </c>
      <c r="AN53" s="86" t="s">
        <v>198</v>
      </c>
      <c r="AO53" s="176" t="s">
        <v>31</v>
      </c>
    </row>
    <row r="54" spans="1:41" s="30" customFormat="1" ht="30" customHeight="1" x14ac:dyDescent="0.25">
      <c r="A54" s="29">
        <f t="shared" si="1"/>
        <v>52</v>
      </c>
      <c r="B54" s="166" t="s">
        <v>33</v>
      </c>
      <c r="C54" s="171" t="s">
        <v>32</v>
      </c>
      <c r="D54" s="172">
        <f>COUNTA(E54:AN54)-6</f>
        <v>18</v>
      </c>
      <c r="E54" s="78"/>
      <c r="F54" s="79"/>
      <c r="G54" s="79"/>
      <c r="H54" s="124"/>
      <c r="I54" s="79" t="s">
        <v>63</v>
      </c>
      <c r="J54" s="80" t="s">
        <v>67</v>
      </c>
      <c r="K54" s="78"/>
      <c r="L54" s="79" t="s">
        <v>72</v>
      </c>
      <c r="M54" s="79" t="s">
        <v>73</v>
      </c>
      <c r="N54" s="124"/>
      <c r="O54" s="79" t="s">
        <v>69</v>
      </c>
      <c r="P54" s="80" t="s">
        <v>66</v>
      </c>
      <c r="Q54" s="78"/>
      <c r="R54" s="79"/>
      <c r="S54" s="79" t="s">
        <v>72</v>
      </c>
      <c r="T54" s="79" t="s">
        <v>64</v>
      </c>
      <c r="U54" s="79" t="s">
        <v>63</v>
      </c>
      <c r="V54" s="80" t="s">
        <v>73</v>
      </c>
      <c r="W54" s="182" t="s">
        <v>194</v>
      </c>
      <c r="X54" s="183" t="s">
        <v>57</v>
      </c>
      <c r="Y54" s="183" t="s">
        <v>195</v>
      </c>
      <c r="Z54" s="183" t="s">
        <v>196</v>
      </c>
      <c r="AA54" s="183" t="s">
        <v>197</v>
      </c>
      <c r="AB54" s="184" t="s">
        <v>198</v>
      </c>
      <c r="AC54" s="78"/>
      <c r="AD54" s="79"/>
      <c r="AE54" s="79" t="s">
        <v>67</v>
      </c>
      <c r="AF54" s="79" t="s">
        <v>68</v>
      </c>
      <c r="AG54" s="79" t="s">
        <v>69</v>
      </c>
      <c r="AH54" s="80" t="s">
        <v>65</v>
      </c>
      <c r="AI54" s="79" t="s">
        <v>64</v>
      </c>
      <c r="AJ54" s="124" t="s">
        <v>68</v>
      </c>
      <c r="AK54" s="79" t="s">
        <v>65</v>
      </c>
      <c r="AL54" s="79" t="s">
        <v>66</v>
      </c>
      <c r="AM54" s="79"/>
      <c r="AN54" s="80"/>
      <c r="AO54" s="175" t="s">
        <v>33</v>
      </c>
    </row>
    <row r="55" spans="1:41" s="5" customFormat="1" ht="30" customHeight="1" x14ac:dyDescent="0.25">
      <c r="A55" s="29">
        <f t="shared" si="1"/>
        <v>53</v>
      </c>
      <c r="B55" s="168" t="s">
        <v>34</v>
      </c>
      <c r="C55" s="170" t="s">
        <v>35</v>
      </c>
      <c r="D55" s="172">
        <f>COUNTA(E55:AN55)</f>
        <v>9</v>
      </c>
      <c r="E55" s="81"/>
      <c r="F55" s="98" t="s">
        <v>68</v>
      </c>
      <c r="G55" s="98" t="s">
        <v>65</v>
      </c>
      <c r="H55" s="98" t="s">
        <v>67</v>
      </c>
      <c r="I55" s="93"/>
      <c r="J55" s="153" t="s">
        <v>72</v>
      </c>
      <c r="K55" s="101" t="s">
        <v>73</v>
      </c>
      <c r="L55" s="98" t="s">
        <v>69</v>
      </c>
      <c r="M55" s="82"/>
      <c r="N55" s="82"/>
      <c r="O55" s="82"/>
      <c r="P55" s="86"/>
      <c r="Q55" s="101" t="s">
        <v>66</v>
      </c>
      <c r="R55" s="98" t="s">
        <v>64</v>
      </c>
      <c r="S55" s="98" t="s">
        <v>63</v>
      </c>
      <c r="T55" s="82"/>
      <c r="U55" s="82"/>
      <c r="V55" s="86"/>
      <c r="W55" s="81"/>
      <c r="X55" s="82"/>
      <c r="Y55" s="82"/>
      <c r="Z55" s="82"/>
      <c r="AA55" s="82"/>
      <c r="AB55" s="86"/>
      <c r="AC55" s="81"/>
      <c r="AD55" s="82"/>
      <c r="AE55" s="82"/>
      <c r="AF55" s="82"/>
      <c r="AG55" s="82"/>
      <c r="AH55" s="86"/>
      <c r="AI55" s="81"/>
      <c r="AJ55" s="82"/>
      <c r="AK55" s="82"/>
      <c r="AL55" s="82"/>
      <c r="AM55" s="82"/>
      <c r="AN55" s="86"/>
      <c r="AO55" s="176" t="s">
        <v>34</v>
      </c>
    </row>
    <row r="56" spans="1:41" s="5" customFormat="1" ht="30" customHeight="1" x14ac:dyDescent="0.25">
      <c r="A56" s="29">
        <f t="shared" si="1"/>
        <v>54</v>
      </c>
      <c r="B56" s="168" t="s">
        <v>116</v>
      </c>
      <c r="C56" s="170" t="s">
        <v>204</v>
      </c>
      <c r="D56" s="172">
        <f>COUNTA(E56:AN56)</f>
        <v>2</v>
      </c>
      <c r="E56" s="81"/>
      <c r="F56" s="82"/>
      <c r="G56" s="82"/>
      <c r="H56" s="82"/>
      <c r="I56" s="82"/>
      <c r="J56" s="86"/>
      <c r="K56" s="81"/>
      <c r="L56" s="82"/>
      <c r="M56" s="82"/>
      <c r="N56" s="82"/>
      <c r="O56" s="82"/>
      <c r="P56" s="86"/>
      <c r="Q56" s="81"/>
      <c r="R56" s="82"/>
      <c r="S56" s="82"/>
      <c r="T56" s="82"/>
      <c r="U56" s="82"/>
      <c r="V56" s="86"/>
      <c r="W56" s="81"/>
      <c r="X56" s="82"/>
      <c r="Y56" s="82"/>
      <c r="Z56" s="82"/>
      <c r="AA56" s="79"/>
      <c r="AB56" s="80"/>
      <c r="AC56" s="81"/>
      <c r="AD56" s="82"/>
      <c r="AE56" s="154" t="s">
        <v>91</v>
      </c>
      <c r="AF56" s="154" t="s">
        <v>91</v>
      </c>
      <c r="AG56" s="82"/>
      <c r="AH56" s="86"/>
      <c r="AI56" s="81"/>
      <c r="AJ56" s="82"/>
      <c r="AK56" s="82"/>
      <c r="AL56" s="82"/>
      <c r="AM56" s="82"/>
      <c r="AN56" s="86"/>
      <c r="AO56" s="176" t="s">
        <v>116</v>
      </c>
    </row>
    <row r="57" spans="1:41" s="5" customFormat="1" ht="30" customHeight="1" x14ac:dyDescent="0.25">
      <c r="A57" s="29">
        <f t="shared" si="1"/>
        <v>55</v>
      </c>
      <c r="B57" s="168" t="s">
        <v>117</v>
      </c>
      <c r="C57" s="170" t="s">
        <v>207</v>
      </c>
      <c r="D57" s="172">
        <f>COUNTA(E57:AN57)-6</f>
        <v>18</v>
      </c>
      <c r="E57" s="81" t="s">
        <v>80</v>
      </c>
      <c r="F57" s="97" t="s">
        <v>79</v>
      </c>
      <c r="G57" s="97" t="s">
        <v>79</v>
      </c>
      <c r="H57" s="82"/>
      <c r="I57" s="82" t="s">
        <v>73</v>
      </c>
      <c r="J57" s="86"/>
      <c r="K57" s="81"/>
      <c r="L57" s="82"/>
      <c r="M57" s="82"/>
      <c r="N57" s="82"/>
      <c r="O57" s="82" t="s">
        <v>73</v>
      </c>
      <c r="P57" s="86" t="s">
        <v>64</v>
      </c>
      <c r="Q57" s="81" t="s">
        <v>64</v>
      </c>
      <c r="R57" s="82" t="s">
        <v>66</v>
      </c>
      <c r="S57" s="82" t="s">
        <v>78</v>
      </c>
      <c r="T57" s="82"/>
      <c r="U57" s="93"/>
      <c r="V57" s="86"/>
      <c r="W57" s="182" t="s">
        <v>194</v>
      </c>
      <c r="X57" s="183" t="s">
        <v>57</v>
      </c>
      <c r="Y57" s="183" t="s">
        <v>195</v>
      </c>
      <c r="Z57" s="183" t="s">
        <v>196</v>
      </c>
      <c r="AA57" s="183" t="s">
        <v>197</v>
      </c>
      <c r="AB57" s="184" t="s">
        <v>198</v>
      </c>
      <c r="AC57" s="81" t="s">
        <v>79</v>
      </c>
      <c r="AD57" s="82" t="s">
        <v>66</v>
      </c>
      <c r="AE57" s="127" t="s">
        <v>80</v>
      </c>
      <c r="AF57" s="127" t="s">
        <v>80</v>
      </c>
      <c r="AG57" s="82" t="s">
        <v>73</v>
      </c>
      <c r="AH57" s="86"/>
      <c r="AI57" s="146" t="s">
        <v>78</v>
      </c>
      <c r="AJ57" s="127" t="s">
        <v>78</v>
      </c>
      <c r="AK57" s="82" t="s">
        <v>66</v>
      </c>
      <c r="AL57" s="82" t="s">
        <v>64</v>
      </c>
      <c r="AM57" s="82"/>
      <c r="AN57" s="86"/>
      <c r="AO57" s="176" t="s">
        <v>117</v>
      </c>
    </row>
    <row r="58" spans="1:41" s="5" customFormat="1" ht="30" customHeight="1" x14ac:dyDescent="0.25">
      <c r="A58" s="29">
        <f t="shared" si="1"/>
        <v>56</v>
      </c>
      <c r="B58" s="168" t="s">
        <v>118</v>
      </c>
      <c r="C58" s="170" t="s">
        <v>9</v>
      </c>
      <c r="D58" s="172">
        <f>COUNTA(E58:AN58)</f>
        <v>9</v>
      </c>
      <c r="E58" s="81"/>
      <c r="F58" s="100" t="s">
        <v>68</v>
      </c>
      <c r="G58" s="98" t="s">
        <v>65</v>
      </c>
      <c r="H58" s="93"/>
      <c r="I58" s="82" t="s">
        <v>68</v>
      </c>
      <c r="J58" s="153" t="s">
        <v>72</v>
      </c>
      <c r="K58" s="81" t="s">
        <v>72</v>
      </c>
      <c r="L58" s="82" t="s">
        <v>65</v>
      </c>
      <c r="M58" s="82"/>
      <c r="N58" s="82"/>
      <c r="O58" s="82"/>
      <c r="P58" s="86"/>
      <c r="Q58" s="81"/>
      <c r="R58" s="82"/>
      <c r="S58" s="82"/>
      <c r="T58" s="82"/>
      <c r="U58" s="82"/>
      <c r="V58" s="86"/>
      <c r="W58" s="81"/>
      <c r="X58" s="82"/>
      <c r="Y58" s="82"/>
      <c r="Z58" s="82" t="s">
        <v>72</v>
      </c>
      <c r="AA58" s="82" t="s">
        <v>68</v>
      </c>
      <c r="AB58" s="86" t="s">
        <v>65</v>
      </c>
      <c r="AC58" s="81"/>
      <c r="AD58" s="82"/>
      <c r="AE58" s="82"/>
      <c r="AF58" s="82"/>
      <c r="AG58" s="82"/>
      <c r="AH58" s="86"/>
      <c r="AI58" s="81"/>
      <c r="AJ58" s="82"/>
      <c r="AK58" s="82"/>
      <c r="AL58" s="82"/>
      <c r="AM58" s="82"/>
      <c r="AN58" s="86"/>
      <c r="AO58" s="176" t="s">
        <v>118</v>
      </c>
    </row>
    <row r="59" spans="1:41" s="30" customFormat="1" ht="30" customHeight="1" x14ac:dyDescent="0.25">
      <c r="A59" s="29">
        <f t="shared" si="1"/>
        <v>57</v>
      </c>
      <c r="B59" s="166" t="s">
        <v>36</v>
      </c>
      <c r="C59" s="171" t="s">
        <v>18</v>
      </c>
      <c r="D59" s="172">
        <f>COUNTA(E59:AN59)</f>
        <v>22</v>
      </c>
      <c r="E59" s="78" t="s">
        <v>63</v>
      </c>
      <c r="F59" s="79"/>
      <c r="G59" s="79" t="s">
        <v>73</v>
      </c>
      <c r="H59" s="79" t="s">
        <v>73</v>
      </c>
      <c r="I59" s="79" t="s">
        <v>65</v>
      </c>
      <c r="J59" s="80"/>
      <c r="K59" s="78"/>
      <c r="L59" s="79"/>
      <c r="M59" s="79" t="s">
        <v>63</v>
      </c>
      <c r="N59" s="79" t="s">
        <v>65</v>
      </c>
      <c r="O59" s="79" t="s">
        <v>65</v>
      </c>
      <c r="P59" s="80" t="s">
        <v>68</v>
      </c>
      <c r="Q59" s="78" t="s">
        <v>63</v>
      </c>
      <c r="R59" s="79" t="s">
        <v>63</v>
      </c>
      <c r="S59" s="79" t="s">
        <v>68</v>
      </c>
      <c r="T59" s="79" t="s">
        <v>68</v>
      </c>
      <c r="U59" s="79"/>
      <c r="V59" s="80"/>
      <c r="W59" s="78" t="s">
        <v>73</v>
      </c>
      <c r="X59" s="79" t="s">
        <v>73</v>
      </c>
      <c r="Y59" s="79" t="s">
        <v>68</v>
      </c>
      <c r="Z59" s="79"/>
      <c r="AA59" s="79"/>
      <c r="AB59" s="80"/>
      <c r="AC59" s="155"/>
      <c r="AD59" s="156"/>
      <c r="AE59" s="107" t="s">
        <v>65</v>
      </c>
      <c r="AF59" s="79" t="s">
        <v>63</v>
      </c>
      <c r="AG59" s="79" t="s">
        <v>65</v>
      </c>
      <c r="AH59" s="79" t="s">
        <v>68</v>
      </c>
      <c r="AI59" s="78" t="s">
        <v>68</v>
      </c>
      <c r="AJ59" s="79" t="s">
        <v>63</v>
      </c>
      <c r="AK59" s="124"/>
      <c r="AL59" s="79" t="s">
        <v>65</v>
      </c>
      <c r="AM59" s="79"/>
      <c r="AN59" s="80"/>
      <c r="AO59" s="175" t="s">
        <v>36</v>
      </c>
    </row>
    <row r="60" spans="1:41" s="5" customFormat="1" ht="30" customHeight="1" x14ac:dyDescent="0.25">
      <c r="A60" s="29">
        <f t="shared" si="1"/>
        <v>58</v>
      </c>
      <c r="B60" s="168" t="s">
        <v>121</v>
      </c>
      <c r="C60" s="170" t="s">
        <v>183</v>
      </c>
      <c r="D60" s="172">
        <f>COUNTA(E60:AN60)-6</f>
        <v>18</v>
      </c>
      <c r="E60" s="152" t="s">
        <v>82</v>
      </c>
      <c r="F60" s="134" t="s">
        <v>64</v>
      </c>
      <c r="G60" s="82" t="s">
        <v>87</v>
      </c>
      <c r="H60" s="82" t="s">
        <v>82</v>
      </c>
      <c r="I60" s="82"/>
      <c r="J60" s="86"/>
      <c r="K60" s="81" t="s">
        <v>82</v>
      </c>
      <c r="L60" s="82" t="s">
        <v>89</v>
      </c>
      <c r="M60" s="82"/>
      <c r="N60" s="82" t="s">
        <v>87</v>
      </c>
      <c r="O60" s="157" t="s">
        <v>68</v>
      </c>
      <c r="P60" s="158"/>
      <c r="Q60" s="152" t="s">
        <v>89</v>
      </c>
      <c r="R60" s="117" t="s">
        <v>89</v>
      </c>
      <c r="S60" s="82"/>
      <c r="T60" s="82"/>
      <c r="U60" s="82"/>
      <c r="V60" s="86"/>
      <c r="W60" s="118" t="s">
        <v>87</v>
      </c>
      <c r="X60" s="92" t="s">
        <v>87</v>
      </c>
      <c r="Y60" s="93" t="s">
        <v>64</v>
      </c>
      <c r="Z60" s="117" t="s">
        <v>68</v>
      </c>
      <c r="AA60" s="82"/>
      <c r="AB60" s="86"/>
      <c r="AC60" s="152" t="s">
        <v>82</v>
      </c>
      <c r="AD60" s="117" t="s">
        <v>82</v>
      </c>
      <c r="AE60" s="93"/>
      <c r="AF60" s="93" t="s">
        <v>64</v>
      </c>
      <c r="AG60" s="79" t="s">
        <v>68</v>
      </c>
      <c r="AH60" s="86"/>
      <c r="AI60" s="182" t="s">
        <v>194</v>
      </c>
      <c r="AJ60" s="183" t="s">
        <v>57</v>
      </c>
      <c r="AK60" s="183" t="s">
        <v>195</v>
      </c>
      <c r="AL60" s="183" t="s">
        <v>196</v>
      </c>
      <c r="AM60" s="183" t="s">
        <v>197</v>
      </c>
      <c r="AN60" s="184" t="s">
        <v>198</v>
      </c>
      <c r="AO60" s="176" t="s">
        <v>121</v>
      </c>
    </row>
    <row r="61" spans="1:41" s="5" customFormat="1" ht="30" customHeight="1" x14ac:dyDescent="0.25">
      <c r="A61" s="29">
        <f t="shared" si="1"/>
        <v>59</v>
      </c>
      <c r="B61" s="166" t="s">
        <v>37</v>
      </c>
      <c r="C61" s="171" t="s">
        <v>207</v>
      </c>
      <c r="D61" s="172">
        <f>COUNTA(E61:AN61)</f>
        <v>22</v>
      </c>
      <c r="E61" s="93"/>
      <c r="F61" s="79" t="s">
        <v>77</v>
      </c>
      <c r="G61" s="102" t="s">
        <v>63</v>
      </c>
      <c r="H61" s="94" t="s">
        <v>78</v>
      </c>
      <c r="I61" s="159" t="s">
        <v>78</v>
      </c>
      <c r="J61" s="160" t="s">
        <v>77</v>
      </c>
      <c r="K61" s="161" t="s">
        <v>76</v>
      </c>
      <c r="L61" s="145" t="s">
        <v>76</v>
      </c>
      <c r="M61" s="94" t="s">
        <v>77</v>
      </c>
      <c r="N61" s="94" t="s">
        <v>77</v>
      </c>
      <c r="O61" s="79"/>
      <c r="P61" s="80"/>
      <c r="Q61" s="78"/>
      <c r="R61" s="79"/>
      <c r="S61" s="93"/>
      <c r="T61" s="94" t="s">
        <v>76</v>
      </c>
      <c r="U61" s="94" t="s">
        <v>76</v>
      </c>
      <c r="V61" s="139" t="s">
        <v>63</v>
      </c>
      <c r="W61" s="78"/>
      <c r="X61" s="93"/>
      <c r="Y61" s="79"/>
      <c r="Z61" s="79" t="s">
        <v>78</v>
      </c>
      <c r="AA61" s="79" t="s">
        <v>76</v>
      </c>
      <c r="AB61" s="80" t="s">
        <v>76</v>
      </c>
      <c r="AC61" s="78" t="s">
        <v>78</v>
      </c>
      <c r="AD61" s="79" t="s">
        <v>76</v>
      </c>
      <c r="AE61" s="94" t="s">
        <v>77</v>
      </c>
      <c r="AF61" s="79"/>
      <c r="AG61" s="93" t="s">
        <v>63</v>
      </c>
      <c r="AH61" s="129" t="s">
        <v>76</v>
      </c>
      <c r="AI61" s="78" t="s">
        <v>77</v>
      </c>
      <c r="AJ61" s="79" t="s">
        <v>77</v>
      </c>
      <c r="AK61" s="79"/>
      <c r="AL61" s="79"/>
      <c r="AM61" s="79"/>
      <c r="AN61" s="80"/>
      <c r="AO61" s="175" t="s">
        <v>37</v>
      </c>
    </row>
    <row r="62" spans="1:41" s="30" customFormat="1" ht="30" customHeight="1" x14ac:dyDescent="0.25">
      <c r="A62" s="29">
        <f t="shared" si="1"/>
        <v>60</v>
      </c>
      <c r="B62" s="166" t="s">
        <v>119</v>
      </c>
      <c r="C62" s="171" t="s">
        <v>18</v>
      </c>
      <c r="D62" s="172">
        <f>COUNTA(E62:AN62)</f>
        <v>20</v>
      </c>
      <c r="E62" s="155" t="s">
        <v>77</v>
      </c>
      <c r="F62" s="107"/>
      <c r="G62" s="79" t="s">
        <v>78</v>
      </c>
      <c r="H62" s="79" t="s">
        <v>85</v>
      </c>
      <c r="I62" s="79" t="s">
        <v>77</v>
      </c>
      <c r="J62" s="124"/>
      <c r="K62" s="78"/>
      <c r="L62" s="79"/>
      <c r="M62" s="79"/>
      <c r="N62" s="79" t="s">
        <v>78</v>
      </c>
      <c r="O62" s="79" t="s">
        <v>85</v>
      </c>
      <c r="P62" s="80" t="s">
        <v>78</v>
      </c>
      <c r="Q62" s="78" t="s">
        <v>78</v>
      </c>
      <c r="R62" s="79" t="s">
        <v>78</v>
      </c>
      <c r="S62" s="79"/>
      <c r="T62" s="79" t="s">
        <v>77</v>
      </c>
      <c r="U62" s="79" t="s">
        <v>77</v>
      </c>
      <c r="V62" s="80"/>
      <c r="W62" s="78"/>
      <c r="X62" s="79"/>
      <c r="Y62" s="79"/>
      <c r="Z62" s="124"/>
      <c r="AA62" s="79" t="s">
        <v>77</v>
      </c>
      <c r="AB62" s="80" t="s">
        <v>77</v>
      </c>
      <c r="AC62" s="79" t="s">
        <v>73</v>
      </c>
      <c r="AD62" s="79" t="s">
        <v>78</v>
      </c>
      <c r="AE62" s="79" t="s">
        <v>85</v>
      </c>
      <c r="AF62" s="79" t="s">
        <v>85</v>
      </c>
      <c r="AG62" s="79"/>
      <c r="AH62" s="80"/>
      <c r="AI62" s="78" t="s">
        <v>73</v>
      </c>
      <c r="AJ62" s="79"/>
      <c r="AK62" s="79" t="s">
        <v>85</v>
      </c>
      <c r="AL62" s="79" t="s">
        <v>85</v>
      </c>
      <c r="AM62" s="79"/>
      <c r="AN62" s="80"/>
      <c r="AO62" s="175" t="s">
        <v>119</v>
      </c>
    </row>
    <row r="63" spans="1:41" s="5" customFormat="1" ht="30" customHeight="1" x14ac:dyDescent="0.25">
      <c r="A63" s="29">
        <f t="shared" si="1"/>
        <v>61</v>
      </c>
      <c r="B63" s="168" t="s">
        <v>120</v>
      </c>
      <c r="C63" s="170" t="s">
        <v>208</v>
      </c>
      <c r="D63" s="172">
        <f>COUNTA(E63:AN63)-6</f>
        <v>17</v>
      </c>
      <c r="E63" s="182" t="s">
        <v>199</v>
      </c>
      <c r="F63" s="183" t="s">
        <v>194</v>
      </c>
      <c r="G63" s="183" t="s">
        <v>200</v>
      </c>
      <c r="H63" s="183" t="s">
        <v>197</v>
      </c>
      <c r="I63" s="183" t="s">
        <v>199</v>
      </c>
      <c r="J63" s="184" t="s">
        <v>201</v>
      </c>
      <c r="K63" s="161" t="s">
        <v>76</v>
      </c>
      <c r="L63" s="145" t="s">
        <v>76</v>
      </c>
      <c r="M63" s="82"/>
      <c r="N63" s="127" t="s">
        <v>72</v>
      </c>
      <c r="O63" s="93"/>
      <c r="P63" s="86"/>
      <c r="Q63" s="182"/>
      <c r="R63" s="183"/>
      <c r="S63" s="183"/>
      <c r="T63" s="183"/>
      <c r="U63" s="183"/>
      <c r="V63" s="184"/>
      <c r="W63" s="161" t="s">
        <v>76</v>
      </c>
      <c r="X63" s="145" t="s">
        <v>76</v>
      </c>
      <c r="Y63" s="82"/>
      <c r="Z63" s="127" t="s">
        <v>84</v>
      </c>
      <c r="AA63" s="127" t="s">
        <v>84</v>
      </c>
      <c r="AB63" s="129" t="s">
        <v>73</v>
      </c>
      <c r="AC63" s="161" t="s">
        <v>93</v>
      </c>
      <c r="AD63" s="145" t="s">
        <v>93</v>
      </c>
      <c r="AE63" s="127" t="s">
        <v>80</v>
      </c>
      <c r="AF63" s="127" t="s">
        <v>80</v>
      </c>
      <c r="AG63" s="82"/>
      <c r="AH63" s="129" t="s">
        <v>76</v>
      </c>
      <c r="AI63" s="146" t="s">
        <v>78</v>
      </c>
      <c r="AJ63" s="127" t="s">
        <v>78</v>
      </c>
      <c r="AK63" s="127" t="s">
        <v>91</v>
      </c>
      <c r="AL63" s="127" t="s">
        <v>91</v>
      </c>
      <c r="AM63" s="82"/>
      <c r="AN63" s="86"/>
      <c r="AO63" s="176" t="s">
        <v>120</v>
      </c>
    </row>
    <row r="64" spans="1:41" s="5" customFormat="1" ht="30" customHeight="1" thickBot="1" x14ac:dyDescent="0.3">
      <c r="A64" s="29">
        <f t="shared" si="1"/>
        <v>62</v>
      </c>
      <c r="B64" s="166" t="s">
        <v>123</v>
      </c>
      <c r="C64" s="171" t="s">
        <v>25</v>
      </c>
      <c r="D64" s="172">
        <f>COUNTA(E64:AN64)-6</f>
        <v>18</v>
      </c>
      <c r="E64" s="78" t="s">
        <v>67</v>
      </c>
      <c r="F64" s="93"/>
      <c r="G64" s="103" t="s">
        <v>81</v>
      </c>
      <c r="H64" s="103" t="s">
        <v>81</v>
      </c>
      <c r="I64" s="79" t="s">
        <v>93</v>
      </c>
      <c r="J64" s="80"/>
      <c r="K64" s="81" t="s">
        <v>84</v>
      </c>
      <c r="L64" s="162" t="s">
        <v>84</v>
      </c>
      <c r="M64" s="111" t="s">
        <v>67</v>
      </c>
      <c r="N64" s="111" t="s">
        <v>67</v>
      </c>
      <c r="O64" s="79"/>
      <c r="P64" s="80"/>
      <c r="Q64" s="182" t="s">
        <v>194</v>
      </c>
      <c r="R64" s="183" t="s">
        <v>57</v>
      </c>
      <c r="S64" s="183" t="s">
        <v>195</v>
      </c>
      <c r="T64" s="183" t="s">
        <v>196</v>
      </c>
      <c r="U64" s="183" t="s">
        <v>197</v>
      </c>
      <c r="V64" s="184" t="s">
        <v>198</v>
      </c>
      <c r="W64" s="81" t="s">
        <v>93</v>
      </c>
      <c r="X64" s="111" t="s">
        <v>93</v>
      </c>
      <c r="Y64" s="79" t="s">
        <v>81</v>
      </c>
      <c r="Z64" s="93"/>
      <c r="AA64" s="79" t="s">
        <v>91</v>
      </c>
      <c r="AB64" s="80"/>
      <c r="AC64" s="78"/>
      <c r="AD64" s="79"/>
      <c r="AE64" s="154" t="s">
        <v>91</v>
      </c>
      <c r="AF64" s="154" t="s">
        <v>91</v>
      </c>
      <c r="AG64" s="111" t="s">
        <v>93</v>
      </c>
      <c r="AH64" s="163" t="s">
        <v>93</v>
      </c>
      <c r="AI64" s="78"/>
      <c r="AJ64" s="79"/>
      <c r="AK64" s="79" t="s">
        <v>93</v>
      </c>
      <c r="AL64" s="79" t="s">
        <v>84</v>
      </c>
      <c r="AM64" s="79"/>
      <c r="AN64" s="80"/>
      <c r="AO64" s="175" t="s">
        <v>123</v>
      </c>
    </row>
    <row r="65" spans="1:41" ht="20.100000000000001" customHeight="1" thickTop="1" x14ac:dyDescent="0.2">
      <c r="A65" s="15"/>
      <c r="B65" s="16"/>
      <c r="C65" s="191" t="s">
        <v>47</v>
      </c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16"/>
    </row>
    <row r="66" spans="1:41" ht="20.100000000000001" customHeight="1" x14ac:dyDescent="0.2">
      <c r="A66" s="17"/>
      <c r="B66" s="18"/>
      <c r="C66" s="19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18"/>
    </row>
    <row r="67" spans="1:41" ht="20.100000000000001" customHeight="1" x14ac:dyDescent="0.2">
      <c r="B67" s="18"/>
      <c r="C67" s="19"/>
      <c r="D67" s="1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18"/>
    </row>
    <row r="68" spans="1:41" ht="20.100000000000001" customHeight="1" x14ac:dyDescent="0.2">
      <c r="B68" s="18"/>
      <c r="C68" s="19"/>
      <c r="D68" s="17"/>
      <c r="E68" s="6"/>
      <c r="F68" s="6"/>
      <c r="G68" s="173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18"/>
    </row>
    <row r="69" spans="1:41" ht="20.100000000000001" customHeight="1" x14ac:dyDescent="0.2">
      <c r="B69" s="18"/>
      <c r="C69" s="19"/>
      <c r="D69" s="1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18"/>
    </row>
    <row r="70" spans="1:41" ht="20.100000000000001" customHeight="1" x14ac:dyDescent="0.2">
      <c r="B70" s="18"/>
      <c r="C70" s="19"/>
      <c r="D70" s="1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18"/>
    </row>
    <row r="71" spans="1:41" ht="20.100000000000001" customHeight="1" x14ac:dyDescent="0.2">
      <c r="B71" s="18"/>
      <c r="C71" s="19"/>
      <c r="D71" s="1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18"/>
    </row>
    <row r="72" spans="1:41" ht="20.100000000000001" customHeight="1" x14ac:dyDescent="0.2">
      <c r="B72" s="18"/>
      <c r="C72" s="19"/>
      <c r="D72" s="1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18"/>
    </row>
    <row r="73" spans="1:41" ht="20.100000000000001" customHeight="1" x14ac:dyDescent="0.2">
      <c r="B73" s="18"/>
      <c r="C73" s="19"/>
      <c r="D73" s="1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18"/>
    </row>
    <row r="74" spans="1:41" ht="20.100000000000001" customHeight="1" x14ac:dyDescent="0.2">
      <c r="B74" s="18"/>
      <c r="C74" s="19"/>
      <c r="D74" s="1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18"/>
    </row>
    <row r="75" spans="1:41" ht="20.100000000000001" customHeight="1" x14ac:dyDescent="0.2">
      <c r="B75" s="18"/>
      <c r="C75" s="19"/>
      <c r="D75" s="1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18"/>
    </row>
    <row r="76" spans="1:41" ht="20.100000000000001" customHeight="1" x14ac:dyDescent="0.2">
      <c r="B76" s="18"/>
      <c r="C76" s="19"/>
      <c r="D76" s="1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18"/>
    </row>
    <row r="77" spans="1:41" ht="20.100000000000001" customHeight="1" x14ac:dyDescent="0.2">
      <c r="B77" s="18"/>
      <c r="C77" s="19"/>
      <c r="D77" s="1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18"/>
    </row>
    <row r="78" spans="1:41" ht="20.100000000000001" customHeight="1" x14ac:dyDescent="0.2">
      <c r="B78" s="18"/>
      <c r="C78" s="19"/>
      <c r="D78" s="1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18"/>
    </row>
    <row r="79" spans="1:41" ht="20.100000000000001" customHeight="1" x14ac:dyDescent="0.2">
      <c r="B79" s="18"/>
      <c r="C79" s="19"/>
      <c r="D79" s="1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18"/>
    </row>
    <row r="80" spans="1:41" ht="20.100000000000001" customHeight="1" x14ac:dyDescent="0.2">
      <c r="B80" s="18"/>
      <c r="C80" s="19"/>
      <c r="D80" s="1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18"/>
    </row>
  </sheetData>
  <mergeCells count="8">
    <mergeCell ref="C65:W65"/>
    <mergeCell ref="F1:AN1"/>
    <mergeCell ref="E2:J2"/>
    <mergeCell ref="K2:P2"/>
    <mergeCell ref="Q2:V2"/>
    <mergeCell ref="W2:AB2"/>
    <mergeCell ref="AC2:AH2"/>
    <mergeCell ref="AI2:AN2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53" orientation="portrait" horizontalDpi="4294967295" verticalDpi="300" r:id="rId1"/>
  <headerFooter alignWithMargins="0"/>
  <ignoredErrors>
    <ignoredError sqref="D10 D15 D37 D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9"/>
  <sheetViews>
    <sheetView tabSelected="1" topLeftCell="A122" zoomScale="62" zoomScaleNormal="62" workbookViewId="0">
      <selection activeCell="E138" sqref="E138"/>
    </sheetView>
  </sheetViews>
  <sheetFormatPr defaultRowHeight="18" x14ac:dyDescent="0.2"/>
  <cols>
    <col min="1" max="1" width="4" style="37" bestFit="1" customWidth="1"/>
    <col min="2" max="3" width="9" style="37" bestFit="1" customWidth="1"/>
    <col min="4" max="9" width="24.7109375" style="36" customWidth="1"/>
    <col min="10" max="16384" width="9.140625" style="36"/>
  </cols>
  <sheetData>
    <row r="1" spans="1:9" x14ac:dyDescent="0.2">
      <c r="A1" s="207" t="s">
        <v>54</v>
      </c>
      <c r="B1" s="203"/>
      <c r="C1" s="208"/>
      <c r="D1" s="215" t="s">
        <v>62</v>
      </c>
      <c r="E1" s="203"/>
      <c r="F1" s="203"/>
      <c r="G1" s="203"/>
      <c r="H1" s="204"/>
      <c r="I1" s="195" t="s">
        <v>127</v>
      </c>
    </row>
    <row r="2" spans="1:9" ht="18.75" thickBot="1" x14ac:dyDescent="0.25">
      <c r="A2" s="212"/>
      <c r="B2" s="213"/>
      <c r="C2" s="214"/>
      <c r="D2" s="216">
        <v>42296</v>
      </c>
      <c r="E2" s="205"/>
      <c r="F2" s="205"/>
      <c r="G2" s="205"/>
      <c r="H2" s="206"/>
      <c r="I2" s="196"/>
    </row>
    <row r="3" spans="1:9" ht="18.75" thickBot="1" x14ac:dyDescent="0.25">
      <c r="A3" s="45"/>
      <c r="B3" s="46" t="s">
        <v>55</v>
      </c>
      <c r="C3" s="56" t="s">
        <v>56</v>
      </c>
      <c r="D3" s="55" t="s">
        <v>48</v>
      </c>
      <c r="E3" s="47" t="s">
        <v>49</v>
      </c>
      <c r="F3" s="47" t="s">
        <v>50</v>
      </c>
      <c r="G3" s="47" t="s">
        <v>51</v>
      </c>
      <c r="H3" s="47" t="s">
        <v>52</v>
      </c>
      <c r="I3" s="48" t="s">
        <v>53</v>
      </c>
    </row>
    <row r="4" spans="1:9" ht="36.950000000000003" customHeight="1" x14ac:dyDescent="0.2">
      <c r="A4" s="42" t="s">
        <v>57</v>
      </c>
      <c r="B4" s="52">
        <v>0.33333333333333331</v>
      </c>
      <c r="C4" s="57">
        <v>0.375</v>
      </c>
      <c r="D4" s="20" t="s">
        <v>70</v>
      </c>
      <c r="E4" s="21" t="s">
        <v>109</v>
      </c>
      <c r="F4" s="21" t="s">
        <v>109</v>
      </c>
      <c r="G4" s="21" t="s">
        <v>95</v>
      </c>
      <c r="H4" s="21" t="s">
        <v>41</v>
      </c>
      <c r="I4" s="22" t="s">
        <v>36</v>
      </c>
    </row>
    <row r="5" spans="1:9" ht="36.950000000000003" customHeight="1" x14ac:dyDescent="0.2">
      <c r="A5" s="35" t="s">
        <v>58</v>
      </c>
      <c r="B5" s="53">
        <v>0.375</v>
      </c>
      <c r="C5" s="58">
        <v>0.41666666666666669</v>
      </c>
      <c r="D5" s="187" t="s">
        <v>148</v>
      </c>
      <c r="E5" s="189" t="s">
        <v>149</v>
      </c>
      <c r="F5" s="24" t="s">
        <v>24</v>
      </c>
      <c r="G5" s="24" t="s">
        <v>24</v>
      </c>
      <c r="H5" s="24" t="s">
        <v>24</v>
      </c>
      <c r="I5" s="25" t="s">
        <v>33</v>
      </c>
    </row>
    <row r="6" spans="1:9" ht="36.950000000000003" customHeight="1" x14ac:dyDescent="0.2">
      <c r="A6" s="35" t="s">
        <v>58</v>
      </c>
      <c r="B6" s="53">
        <v>0.41666666666666669</v>
      </c>
      <c r="C6" s="58">
        <v>0.45833333333333331</v>
      </c>
      <c r="D6" s="23" t="s">
        <v>41</v>
      </c>
      <c r="E6" s="24" t="s">
        <v>70</v>
      </c>
      <c r="F6" s="24" t="s">
        <v>36</v>
      </c>
      <c r="G6" s="24" t="s">
        <v>36</v>
      </c>
      <c r="H6" s="24" t="s">
        <v>109</v>
      </c>
      <c r="I6" s="188" t="s">
        <v>151</v>
      </c>
    </row>
    <row r="7" spans="1:9" ht="36.950000000000003" customHeight="1" x14ac:dyDescent="0.2">
      <c r="A7" s="35" t="s">
        <v>59</v>
      </c>
      <c r="B7" s="53">
        <v>0.45833333333333331</v>
      </c>
      <c r="C7" s="58">
        <v>0.5</v>
      </c>
      <c r="D7" s="23" t="s">
        <v>24</v>
      </c>
      <c r="E7" s="24" t="s">
        <v>83</v>
      </c>
      <c r="F7" s="24" t="s">
        <v>36</v>
      </c>
      <c r="G7" s="189" t="s">
        <v>150</v>
      </c>
      <c r="H7" s="24" t="s">
        <v>33</v>
      </c>
      <c r="I7" s="188" t="s">
        <v>151</v>
      </c>
    </row>
    <row r="8" spans="1:9" ht="36.950000000000003" customHeight="1" x14ac:dyDescent="0.2">
      <c r="A8" s="35" t="s">
        <v>60</v>
      </c>
      <c r="B8" s="53">
        <v>0.5</v>
      </c>
      <c r="C8" s="58">
        <v>0.53472222222222221</v>
      </c>
      <c r="D8" s="23" t="s">
        <v>118</v>
      </c>
      <c r="E8" s="24" t="s">
        <v>121</v>
      </c>
      <c r="F8" s="24" t="s">
        <v>104</v>
      </c>
      <c r="G8" s="24" t="s">
        <v>118</v>
      </c>
      <c r="H8" s="24" t="s">
        <v>121</v>
      </c>
      <c r="I8" s="25"/>
    </row>
    <row r="9" spans="1:9" ht="36.950000000000003" customHeight="1" thickBot="1" x14ac:dyDescent="0.25">
      <c r="A9" s="39" t="s">
        <v>61</v>
      </c>
      <c r="B9" s="54">
        <v>0.53472222222222221</v>
      </c>
      <c r="C9" s="59">
        <v>0.56944444444444442</v>
      </c>
      <c r="D9" s="26" t="s">
        <v>104</v>
      </c>
      <c r="E9" s="26" t="s">
        <v>36</v>
      </c>
      <c r="F9" s="27" t="s">
        <v>42</v>
      </c>
      <c r="G9" s="27" t="s">
        <v>128</v>
      </c>
      <c r="H9" s="27" t="s">
        <v>36</v>
      </c>
      <c r="I9" s="28" t="s">
        <v>128</v>
      </c>
    </row>
    <row r="10" spans="1:9" ht="18.75" thickBot="1" x14ac:dyDescent="0.25"/>
    <row r="11" spans="1:9" x14ac:dyDescent="0.2">
      <c r="A11" s="207" t="s">
        <v>54</v>
      </c>
      <c r="B11" s="203"/>
      <c r="C11" s="208"/>
      <c r="D11" s="203" t="s">
        <v>62</v>
      </c>
      <c r="E11" s="203"/>
      <c r="F11" s="203"/>
      <c r="G11" s="203"/>
      <c r="H11" s="204"/>
      <c r="I11" s="195" t="s">
        <v>129</v>
      </c>
    </row>
    <row r="12" spans="1:9" ht="18.75" thickBot="1" x14ac:dyDescent="0.25">
      <c r="A12" s="212"/>
      <c r="B12" s="213"/>
      <c r="C12" s="214"/>
      <c r="D12" s="205">
        <v>42296</v>
      </c>
      <c r="E12" s="205"/>
      <c r="F12" s="205"/>
      <c r="G12" s="205"/>
      <c r="H12" s="206"/>
      <c r="I12" s="196"/>
    </row>
    <row r="13" spans="1:9" ht="18.75" thickBot="1" x14ac:dyDescent="0.25">
      <c r="A13" s="45"/>
      <c r="B13" s="46" t="s">
        <v>55</v>
      </c>
      <c r="C13" s="56" t="s">
        <v>56</v>
      </c>
      <c r="D13" s="47" t="s">
        <v>48</v>
      </c>
      <c r="E13" s="47" t="s">
        <v>49</v>
      </c>
      <c r="F13" s="47" t="s">
        <v>50</v>
      </c>
      <c r="G13" s="47" t="s">
        <v>51</v>
      </c>
      <c r="H13" s="47" t="s">
        <v>52</v>
      </c>
      <c r="I13" s="48" t="s">
        <v>53</v>
      </c>
    </row>
    <row r="14" spans="1:9" ht="36.950000000000003" customHeight="1" x14ac:dyDescent="0.2">
      <c r="A14" s="42" t="s">
        <v>57</v>
      </c>
      <c r="B14" s="52">
        <v>0.33333333333333331</v>
      </c>
      <c r="C14" s="57">
        <v>0.375</v>
      </c>
      <c r="D14" s="43" t="s">
        <v>41</v>
      </c>
      <c r="E14" s="43" t="s">
        <v>112</v>
      </c>
      <c r="F14" s="43" t="s">
        <v>117</v>
      </c>
      <c r="G14" s="43" t="s">
        <v>112</v>
      </c>
      <c r="H14" s="43" t="s">
        <v>109</v>
      </c>
      <c r="I14" s="44" t="s">
        <v>33</v>
      </c>
    </row>
    <row r="15" spans="1:9" ht="36.950000000000003" customHeight="1" x14ac:dyDescent="0.2">
      <c r="A15" s="35" t="s">
        <v>58</v>
      </c>
      <c r="B15" s="53">
        <v>0.375</v>
      </c>
      <c r="C15" s="58">
        <v>0.41666666666666669</v>
      </c>
      <c r="D15" s="60" t="s">
        <v>158</v>
      </c>
      <c r="E15" s="34" t="s">
        <v>70</v>
      </c>
      <c r="F15" s="60" t="s">
        <v>153</v>
      </c>
      <c r="G15" s="34" t="s">
        <v>41</v>
      </c>
      <c r="H15" s="34" t="s">
        <v>70</v>
      </c>
      <c r="I15" s="38" t="s">
        <v>4</v>
      </c>
    </row>
    <row r="16" spans="1:9" ht="36.950000000000003" customHeight="1" x14ac:dyDescent="0.2">
      <c r="A16" s="35" t="s">
        <v>58</v>
      </c>
      <c r="B16" s="53">
        <v>0.41666666666666669</v>
      </c>
      <c r="C16" s="58">
        <v>0.45833333333333331</v>
      </c>
      <c r="D16" s="34" t="s">
        <v>112</v>
      </c>
      <c r="E16" s="34" t="s">
        <v>4</v>
      </c>
      <c r="F16" s="34" t="s">
        <v>4</v>
      </c>
      <c r="G16" s="34" t="s">
        <v>121</v>
      </c>
      <c r="H16" s="34" t="s">
        <v>4</v>
      </c>
      <c r="I16" s="38" t="s">
        <v>109</v>
      </c>
    </row>
    <row r="17" spans="1:9" ht="36.950000000000003" customHeight="1" x14ac:dyDescent="0.2">
      <c r="A17" s="35" t="s">
        <v>59</v>
      </c>
      <c r="B17" s="53">
        <v>0.45833333333333331</v>
      </c>
      <c r="C17" s="58">
        <v>0.5</v>
      </c>
      <c r="D17" s="34" t="s">
        <v>4</v>
      </c>
      <c r="E17" s="34" t="s">
        <v>4</v>
      </c>
      <c r="F17" s="34" t="s">
        <v>33</v>
      </c>
      <c r="G17" s="34" t="s">
        <v>88</v>
      </c>
      <c r="H17" s="34" t="s">
        <v>121</v>
      </c>
      <c r="I17" s="38" t="s">
        <v>117</v>
      </c>
    </row>
    <row r="18" spans="1:9" ht="36.950000000000003" customHeight="1" x14ac:dyDescent="0.2">
      <c r="A18" s="35" t="s">
        <v>60</v>
      </c>
      <c r="B18" s="53">
        <v>0.5</v>
      </c>
      <c r="C18" s="58">
        <v>0.53472222222222221</v>
      </c>
      <c r="D18" s="34" t="s">
        <v>42</v>
      </c>
      <c r="E18" s="34" t="s">
        <v>88</v>
      </c>
      <c r="F18" s="34" t="s">
        <v>112</v>
      </c>
      <c r="G18" s="34" t="s">
        <v>109</v>
      </c>
      <c r="H18" s="34" t="s">
        <v>8</v>
      </c>
      <c r="I18" s="38"/>
    </row>
    <row r="19" spans="1:9" ht="36.950000000000003" customHeight="1" thickBot="1" x14ac:dyDescent="0.25">
      <c r="A19" s="39" t="s">
        <v>61</v>
      </c>
      <c r="B19" s="54">
        <v>0.53472222222222221</v>
      </c>
      <c r="C19" s="59">
        <v>0.56944444444444442</v>
      </c>
      <c r="D19" s="40" t="s">
        <v>128</v>
      </c>
      <c r="E19" s="40" t="s">
        <v>117</v>
      </c>
      <c r="F19" s="40"/>
      <c r="G19" s="63" t="s">
        <v>149</v>
      </c>
      <c r="H19" s="40" t="s">
        <v>8</v>
      </c>
      <c r="I19" s="41" t="s">
        <v>128</v>
      </c>
    </row>
    <row r="20" spans="1:9" ht="18.75" thickBot="1" x14ac:dyDescent="0.25"/>
    <row r="21" spans="1:9" x14ac:dyDescent="0.2">
      <c r="A21" s="207" t="s">
        <v>54</v>
      </c>
      <c r="B21" s="203"/>
      <c r="C21" s="208"/>
      <c r="D21" s="203" t="s">
        <v>62</v>
      </c>
      <c r="E21" s="203"/>
      <c r="F21" s="203"/>
      <c r="G21" s="203"/>
      <c r="H21" s="204"/>
      <c r="I21" s="195" t="s">
        <v>124</v>
      </c>
    </row>
    <row r="22" spans="1:9" ht="18.75" thickBot="1" x14ac:dyDescent="0.25">
      <c r="A22" s="212"/>
      <c r="B22" s="213"/>
      <c r="C22" s="214"/>
      <c r="D22" s="205">
        <v>42296</v>
      </c>
      <c r="E22" s="205"/>
      <c r="F22" s="205"/>
      <c r="G22" s="205"/>
      <c r="H22" s="206"/>
      <c r="I22" s="196"/>
    </row>
    <row r="23" spans="1:9" ht="18.75" thickBot="1" x14ac:dyDescent="0.25">
      <c r="A23" s="45"/>
      <c r="B23" s="46" t="s">
        <v>55</v>
      </c>
      <c r="C23" s="56" t="s">
        <v>56</v>
      </c>
      <c r="D23" s="47" t="s">
        <v>48</v>
      </c>
      <c r="E23" s="47" t="s">
        <v>49</v>
      </c>
      <c r="F23" s="47" t="s">
        <v>50</v>
      </c>
      <c r="G23" s="47" t="s">
        <v>51</v>
      </c>
      <c r="H23" s="47" t="s">
        <v>52</v>
      </c>
      <c r="I23" s="48" t="s">
        <v>53</v>
      </c>
    </row>
    <row r="24" spans="1:9" ht="36.950000000000003" customHeight="1" x14ac:dyDescent="0.2">
      <c r="A24" s="42" t="s">
        <v>57</v>
      </c>
      <c r="B24" s="52">
        <v>0.33333333333333331</v>
      </c>
      <c r="C24" s="57">
        <v>0.375</v>
      </c>
      <c r="D24" s="43" t="s">
        <v>23</v>
      </c>
      <c r="E24" s="43" t="s">
        <v>122</v>
      </c>
      <c r="F24" s="43" t="s">
        <v>122</v>
      </c>
      <c r="G24" s="43" t="s">
        <v>122</v>
      </c>
      <c r="H24" s="43" t="s">
        <v>117</v>
      </c>
      <c r="I24" s="44" t="s">
        <v>109</v>
      </c>
    </row>
    <row r="25" spans="1:9" ht="36.950000000000003" customHeight="1" x14ac:dyDescent="0.2">
      <c r="A25" s="35" t="s">
        <v>58</v>
      </c>
      <c r="B25" s="53">
        <v>0.375</v>
      </c>
      <c r="C25" s="58">
        <v>0.41666666666666669</v>
      </c>
      <c r="D25" s="60" t="s">
        <v>159</v>
      </c>
      <c r="E25" s="34" t="s">
        <v>109</v>
      </c>
      <c r="F25" s="34" t="s">
        <v>103</v>
      </c>
      <c r="G25" s="34" t="s">
        <v>23</v>
      </c>
      <c r="H25" s="60" t="s">
        <v>10</v>
      </c>
      <c r="I25" s="38" t="s">
        <v>122</v>
      </c>
    </row>
    <row r="26" spans="1:9" ht="36.950000000000003" customHeight="1" x14ac:dyDescent="0.2">
      <c r="A26" s="35" t="s">
        <v>58</v>
      </c>
      <c r="B26" s="53">
        <v>0.41666666666666669</v>
      </c>
      <c r="C26" s="58">
        <v>0.45833333333333331</v>
      </c>
      <c r="D26" s="60" t="s">
        <v>159</v>
      </c>
      <c r="E26" s="60" t="s">
        <v>162</v>
      </c>
      <c r="F26" s="34" t="s">
        <v>109</v>
      </c>
      <c r="G26" s="34" t="s">
        <v>23</v>
      </c>
      <c r="H26" s="60" t="s">
        <v>161</v>
      </c>
      <c r="I26" s="38" t="s">
        <v>23</v>
      </c>
    </row>
    <row r="27" spans="1:9" ht="36.950000000000003" customHeight="1" x14ac:dyDescent="0.2">
      <c r="A27" s="35" t="s">
        <v>59</v>
      </c>
      <c r="B27" s="53">
        <v>0.45833333333333331</v>
      </c>
      <c r="C27" s="58">
        <v>0.5</v>
      </c>
      <c r="D27" s="60" t="s">
        <v>160</v>
      </c>
      <c r="E27" s="34" t="s">
        <v>10</v>
      </c>
      <c r="F27" s="34" t="s">
        <v>23</v>
      </c>
      <c r="G27" s="34" t="s">
        <v>10</v>
      </c>
      <c r="H27" s="60" t="s">
        <v>161</v>
      </c>
      <c r="I27" s="38" t="s">
        <v>111</v>
      </c>
    </row>
    <row r="28" spans="1:9" ht="36.950000000000003" customHeight="1" x14ac:dyDescent="0.2">
      <c r="A28" s="35" t="s">
        <v>60</v>
      </c>
      <c r="B28" s="53">
        <v>0.5</v>
      </c>
      <c r="C28" s="58">
        <v>0.53472222222222221</v>
      </c>
      <c r="D28" s="34" t="s">
        <v>111</v>
      </c>
      <c r="E28" s="34" t="s">
        <v>23</v>
      </c>
      <c r="F28" s="34" t="s">
        <v>42</v>
      </c>
      <c r="G28" s="34" t="s">
        <v>10</v>
      </c>
      <c r="H28" s="60" t="s">
        <v>162</v>
      </c>
      <c r="I28" s="38"/>
    </row>
    <row r="29" spans="1:9" ht="36.950000000000003" customHeight="1" thickBot="1" x14ac:dyDescent="0.25">
      <c r="A29" s="39" t="s">
        <v>61</v>
      </c>
      <c r="B29" s="54">
        <v>0.53472222222222221</v>
      </c>
      <c r="C29" s="59">
        <v>0.56944444444444442</v>
      </c>
      <c r="D29" s="40" t="s">
        <v>111</v>
      </c>
      <c r="E29" s="40" t="s">
        <v>103</v>
      </c>
      <c r="F29" s="40"/>
      <c r="G29" s="40" t="s">
        <v>128</v>
      </c>
      <c r="H29" s="63" t="s">
        <v>162</v>
      </c>
      <c r="I29" s="41" t="s">
        <v>128</v>
      </c>
    </row>
    <row r="30" spans="1:9" ht="18.75" thickBot="1" x14ac:dyDescent="0.25"/>
    <row r="31" spans="1:9" x14ac:dyDescent="0.2">
      <c r="A31" s="207" t="s">
        <v>54</v>
      </c>
      <c r="B31" s="203"/>
      <c r="C31" s="208"/>
      <c r="D31" s="203" t="s">
        <v>62</v>
      </c>
      <c r="E31" s="203"/>
      <c r="F31" s="203"/>
      <c r="G31" s="203"/>
      <c r="H31" s="204"/>
      <c r="I31" s="195" t="s">
        <v>125</v>
      </c>
    </row>
    <row r="32" spans="1:9" ht="18.75" thickBot="1" x14ac:dyDescent="0.25">
      <c r="A32" s="212"/>
      <c r="B32" s="213"/>
      <c r="C32" s="214"/>
      <c r="D32" s="205">
        <v>42296</v>
      </c>
      <c r="E32" s="205"/>
      <c r="F32" s="205"/>
      <c r="G32" s="205"/>
      <c r="H32" s="206"/>
      <c r="I32" s="196"/>
    </row>
    <row r="33" spans="1:9" ht="18.75" thickBot="1" x14ac:dyDescent="0.25">
      <c r="A33" s="45"/>
      <c r="B33" s="46" t="s">
        <v>55</v>
      </c>
      <c r="C33" s="56" t="s">
        <v>56</v>
      </c>
      <c r="D33" s="47" t="s">
        <v>48</v>
      </c>
      <c r="E33" s="47" t="s">
        <v>49</v>
      </c>
      <c r="F33" s="47" t="s">
        <v>50</v>
      </c>
      <c r="G33" s="47" t="s">
        <v>51</v>
      </c>
      <c r="H33" s="47" t="s">
        <v>52</v>
      </c>
      <c r="I33" s="48" t="s">
        <v>53</v>
      </c>
    </row>
    <row r="34" spans="1:9" ht="36.950000000000003" customHeight="1" x14ac:dyDescent="0.2">
      <c r="A34" s="42" t="s">
        <v>57</v>
      </c>
      <c r="B34" s="52">
        <v>0.33333333333333331</v>
      </c>
      <c r="C34" s="57">
        <v>0.375</v>
      </c>
      <c r="D34" s="43" t="s">
        <v>117</v>
      </c>
      <c r="E34" s="43" t="s">
        <v>23</v>
      </c>
      <c r="F34" s="43" t="s">
        <v>23</v>
      </c>
      <c r="G34" s="43" t="s">
        <v>24</v>
      </c>
      <c r="H34" s="43" t="s">
        <v>10</v>
      </c>
      <c r="I34" s="64" t="s">
        <v>162</v>
      </c>
    </row>
    <row r="35" spans="1:9" ht="36.950000000000003" customHeight="1" x14ac:dyDescent="0.2">
      <c r="A35" s="35" t="s">
        <v>58</v>
      </c>
      <c r="B35" s="53">
        <v>0.375</v>
      </c>
      <c r="C35" s="58">
        <v>0.41666666666666669</v>
      </c>
      <c r="D35" s="34" t="s">
        <v>88</v>
      </c>
      <c r="E35" s="34" t="s">
        <v>23</v>
      </c>
      <c r="F35" s="34" t="s">
        <v>109</v>
      </c>
      <c r="G35" s="34" t="s">
        <v>111</v>
      </c>
      <c r="H35" s="34" t="s">
        <v>109</v>
      </c>
      <c r="I35" s="61" t="s">
        <v>162</v>
      </c>
    </row>
    <row r="36" spans="1:9" ht="36.950000000000003" customHeight="1" x14ac:dyDescent="0.2">
      <c r="A36" s="35" t="s">
        <v>58</v>
      </c>
      <c r="B36" s="53">
        <v>0.41666666666666669</v>
      </c>
      <c r="C36" s="58">
        <v>0.45833333333333331</v>
      </c>
      <c r="D36" s="34" t="s">
        <v>24</v>
      </c>
      <c r="E36" s="34" t="s">
        <v>10</v>
      </c>
      <c r="F36" s="60" t="s">
        <v>161</v>
      </c>
      <c r="G36" s="34" t="s">
        <v>10</v>
      </c>
      <c r="H36" s="60" t="s">
        <v>163</v>
      </c>
      <c r="I36" s="38" t="s">
        <v>88</v>
      </c>
    </row>
    <row r="37" spans="1:9" ht="36.950000000000003" customHeight="1" x14ac:dyDescent="0.2">
      <c r="A37" s="35" t="s">
        <v>59</v>
      </c>
      <c r="B37" s="53">
        <v>0.45833333333333331</v>
      </c>
      <c r="C37" s="58">
        <v>0.5</v>
      </c>
      <c r="D37" s="34" t="s">
        <v>111</v>
      </c>
      <c r="E37" s="34" t="s">
        <v>111</v>
      </c>
      <c r="F37" s="60" t="s">
        <v>161</v>
      </c>
      <c r="G37" s="34" t="s">
        <v>23</v>
      </c>
      <c r="H37" s="60" t="s">
        <v>163</v>
      </c>
      <c r="I37" s="38" t="s">
        <v>23</v>
      </c>
    </row>
    <row r="38" spans="1:9" ht="36.950000000000003" customHeight="1" x14ac:dyDescent="0.2">
      <c r="A38" s="35" t="s">
        <v>60</v>
      </c>
      <c r="B38" s="53">
        <v>0.5</v>
      </c>
      <c r="C38" s="58">
        <v>0.53472222222222221</v>
      </c>
      <c r="D38" s="60" t="s">
        <v>161</v>
      </c>
      <c r="E38" s="60" t="s">
        <v>162</v>
      </c>
      <c r="F38" s="34" t="s">
        <v>24</v>
      </c>
      <c r="G38" s="34" t="s">
        <v>23</v>
      </c>
      <c r="H38" s="34" t="s">
        <v>24</v>
      </c>
      <c r="I38" s="38"/>
    </row>
    <row r="39" spans="1:9" ht="36.950000000000003" customHeight="1" thickBot="1" x14ac:dyDescent="0.25">
      <c r="A39" s="39" t="s">
        <v>61</v>
      </c>
      <c r="B39" s="54">
        <v>0.53472222222222221</v>
      </c>
      <c r="C39" s="59">
        <v>0.56944444444444442</v>
      </c>
      <c r="D39" s="63" t="s">
        <v>161</v>
      </c>
      <c r="E39" s="40"/>
      <c r="F39" s="40" t="s">
        <v>128</v>
      </c>
      <c r="G39" s="40" t="s">
        <v>109</v>
      </c>
      <c r="H39" s="40" t="s">
        <v>42</v>
      </c>
      <c r="I39" s="41" t="s">
        <v>128</v>
      </c>
    </row>
    <row r="40" spans="1:9" ht="18.75" thickBot="1" x14ac:dyDescent="0.25"/>
    <row r="41" spans="1:9" x14ac:dyDescent="0.2">
      <c r="A41" s="207" t="s">
        <v>54</v>
      </c>
      <c r="B41" s="203"/>
      <c r="C41" s="208"/>
      <c r="D41" s="203" t="s">
        <v>62</v>
      </c>
      <c r="E41" s="203"/>
      <c r="F41" s="203"/>
      <c r="G41" s="203"/>
      <c r="H41" s="204"/>
      <c r="I41" s="195" t="s">
        <v>130</v>
      </c>
    </row>
    <row r="42" spans="1:9" ht="18.75" thickBot="1" x14ac:dyDescent="0.25">
      <c r="A42" s="212"/>
      <c r="B42" s="213"/>
      <c r="C42" s="214"/>
      <c r="D42" s="205">
        <v>42296</v>
      </c>
      <c r="E42" s="205"/>
      <c r="F42" s="205"/>
      <c r="G42" s="205"/>
      <c r="H42" s="206"/>
      <c r="I42" s="196"/>
    </row>
    <row r="43" spans="1:9" ht="18.75" thickBot="1" x14ac:dyDescent="0.25">
      <c r="A43" s="45"/>
      <c r="B43" s="46" t="s">
        <v>55</v>
      </c>
      <c r="C43" s="56" t="s">
        <v>56</v>
      </c>
      <c r="D43" s="47" t="s">
        <v>48</v>
      </c>
      <c r="E43" s="47" t="s">
        <v>49</v>
      </c>
      <c r="F43" s="47" t="s">
        <v>50</v>
      </c>
      <c r="G43" s="47" t="s">
        <v>51</v>
      </c>
      <c r="H43" s="47" t="s">
        <v>52</v>
      </c>
      <c r="I43" s="48" t="s">
        <v>53</v>
      </c>
    </row>
    <row r="44" spans="1:9" ht="36.950000000000003" customHeight="1" x14ac:dyDescent="0.2">
      <c r="A44" s="42" t="s">
        <v>57</v>
      </c>
      <c r="B44" s="52">
        <v>0.33333333333333331</v>
      </c>
      <c r="C44" s="57">
        <v>0.375</v>
      </c>
      <c r="D44" s="43" t="s">
        <v>110</v>
      </c>
      <c r="E44" s="43" t="s">
        <v>111</v>
      </c>
      <c r="F44" s="43" t="s">
        <v>42</v>
      </c>
      <c r="G44" s="43" t="s">
        <v>111</v>
      </c>
      <c r="H44" s="43" t="s">
        <v>112</v>
      </c>
      <c r="I44" s="64" t="s">
        <v>165</v>
      </c>
    </row>
    <row r="45" spans="1:9" ht="36.950000000000003" customHeight="1" x14ac:dyDescent="0.2">
      <c r="A45" s="35" t="s">
        <v>58</v>
      </c>
      <c r="B45" s="53">
        <v>0.375</v>
      </c>
      <c r="C45" s="58">
        <v>0.41666666666666669</v>
      </c>
      <c r="D45" s="34" t="s">
        <v>110</v>
      </c>
      <c r="E45" s="60" t="s">
        <v>162</v>
      </c>
      <c r="F45" s="34" t="s">
        <v>110</v>
      </c>
      <c r="G45" s="34" t="s">
        <v>10</v>
      </c>
      <c r="H45" s="34" t="s">
        <v>111</v>
      </c>
      <c r="I45" s="61" t="s">
        <v>165</v>
      </c>
    </row>
    <row r="46" spans="1:9" ht="36.950000000000003" customHeight="1" x14ac:dyDescent="0.2">
      <c r="A46" s="35" t="s">
        <v>58</v>
      </c>
      <c r="B46" s="53">
        <v>0.41666666666666669</v>
      </c>
      <c r="C46" s="58">
        <v>0.45833333333333331</v>
      </c>
      <c r="D46" s="60" t="s">
        <v>164</v>
      </c>
      <c r="E46" s="34" t="s">
        <v>107</v>
      </c>
      <c r="F46" s="34" t="s">
        <v>110</v>
      </c>
      <c r="G46" s="34" t="s">
        <v>123</v>
      </c>
      <c r="H46" s="60" t="s">
        <v>162</v>
      </c>
      <c r="I46" s="38" t="s">
        <v>110</v>
      </c>
    </row>
    <row r="47" spans="1:9" ht="36.950000000000003" customHeight="1" x14ac:dyDescent="0.2">
      <c r="A47" s="35" t="s">
        <v>59</v>
      </c>
      <c r="B47" s="53">
        <v>0.45833333333333331</v>
      </c>
      <c r="C47" s="58">
        <v>0.5</v>
      </c>
      <c r="D47" s="60" t="s">
        <v>164</v>
      </c>
      <c r="E47" s="34" t="s">
        <v>109</v>
      </c>
      <c r="F47" s="34" t="s">
        <v>112</v>
      </c>
      <c r="G47" s="34" t="s">
        <v>109</v>
      </c>
      <c r="H47" s="60" t="s">
        <v>162</v>
      </c>
      <c r="I47" s="38" t="s">
        <v>109</v>
      </c>
    </row>
    <row r="48" spans="1:9" ht="36.950000000000003" customHeight="1" x14ac:dyDescent="0.2">
      <c r="A48" s="35" t="s">
        <v>60</v>
      </c>
      <c r="B48" s="53">
        <v>0.5</v>
      </c>
      <c r="C48" s="58">
        <v>0.53472222222222221</v>
      </c>
      <c r="D48" s="34" t="s">
        <v>104</v>
      </c>
      <c r="E48" s="60" t="s">
        <v>10</v>
      </c>
      <c r="F48" s="60" t="s">
        <v>161</v>
      </c>
      <c r="G48" s="34" t="s">
        <v>104</v>
      </c>
      <c r="H48" s="34" t="s">
        <v>110</v>
      </c>
      <c r="I48" s="38"/>
    </row>
    <row r="49" spans="1:9" ht="36.950000000000003" customHeight="1" thickBot="1" x14ac:dyDescent="0.25">
      <c r="A49" s="39" t="s">
        <v>61</v>
      </c>
      <c r="B49" s="54">
        <v>0.53472222222222221</v>
      </c>
      <c r="C49" s="59">
        <v>0.56944444444444442</v>
      </c>
      <c r="D49" s="40" t="s">
        <v>112</v>
      </c>
      <c r="E49" s="63" t="s">
        <v>161</v>
      </c>
      <c r="F49" s="63"/>
      <c r="G49" s="63" t="s">
        <v>165</v>
      </c>
      <c r="H49" s="40" t="s">
        <v>128</v>
      </c>
      <c r="I49" s="41" t="s">
        <v>128</v>
      </c>
    </row>
    <row r="50" spans="1:9" ht="18.75" thickBot="1" x14ac:dyDescent="0.25"/>
    <row r="51" spans="1:9" x14ac:dyDescent="0.2">
      <c r="A51" s="207" t="s">
        <v>54</v>
      </c>
      <c r="B51" s="203"/>
      <c r="C51" s="208"/>
      <c r="D51" s="203" t="s">
        <v>62</v>
      </c>
      <c r="E51" s="203"/>
      <c r="F51" s="203"/>
      <c r="G51" s="203"/>
      <c r="H51" s="204"/>
      <c r="I51" s="195" t="s">
        <v>131</v>
      </c>
    </row>
    <row r="52" spans="1:9" ht="18.75" thickBot="1" x14ac:dyDescent="0.25">
      <c r="A52" s="212"/>
      <c r="B52" s="213"/>
      <c r="C52" s="214"/>
      <c r="D52" s="205">
        <v>42296</v>
      </c>
      <c r="E52" s="205"/>
      <c r="F52" s="205"/>
      <c r="G52" s="205"/>
      <c r="H52" s="206"/>
      <c r="I52" s="196"/>
    </row>
    <row r="53" spans="1:9" ht="18.75" thickBot="1" x14ac:dyDescent="0.25">
      <c r="A53" s="45"/>
      <c r="B53" s="46" t="s">
        <v>55</v>
      </c>
      <c r="C53" s="56" t="s">
        <v>56</v>
      </c>
      <c r="D53" s="47" t="s">
        <v>48</v>
      </c>
      <c r="E53" s="47" t="s">
        <v>49</v>
      </c>
      <c r="F53" s="47" t="s">
        <v>50</v>
      </c>
      <c r="G53" s="47" t="s">
        <v>51</v>
      </c>
      <c r="H53" s="47" t="s">
        <v>52</v>
      </c>
      <c r="I53" s="48" t="s">
        <v>53</v>
      </c>
    </row>
    <row r="54" spans="1:9" ht="36" customHeight="1" x14ac:dyDescent="0.2">
      <c r="A54" s="42" t="s">
        <v>57</v>
      </c>
      <c r="B54" s="52">
        <v>0.33333333333333331</v>
      </c>
      <c r="C54" s="57">
        <v>0.375</v>
      </c>
      <c r="D54" s="43" t="s">
        <v>123</v>
      </c>
      <c r="E54" s="43" t="s">
        <v>70</v>
      </c>
      <c r="F54" s="43" t="s">
        <v>4</v>
      </c>
      <c r="G54" s="43" t="s">
        <v>19</v>
      </c>
      <c r="H54" s="43" t="s">
        <v>70</v>
      </c>
      <c r="I54" s="44" t="s">
        <v>42</v>
      </c>
    </row>
    <row r="55" spans="1:9" ht="36" customHeight="1" x14ac:dyDescent="0.2">
      <c r="A55" s="35" t="s">
        <v>58</v>
      </c>
      <c r="B55" s="53">
        <v>0.375</v>
      </c>
      <c r="C55" s="58">
        <v>0.41666666666666669</v>
      </c>
      <c r="D55" s="34" t="s">
        <v>19</v>
      </c>
      <c r="E55" s="34" t="s">
        <v>4</v>
      </c>
      <c r="F55" s="34" t="s">
        <v>4</v>
      </c>
      <c r="G55" s="34" t="s">
        <v>101</v>
      </c>
      <c r="H55" s="34" t="s">
        <v>41</v>
      </c>
      <c r="I55" s="38" t="s">
        <v>104</v>
      </c>
    </row>
    <row r="56" spans="1:9" ht="36" customHeight="1" x14ac:dyDescent="0.2">
      <c r="A56" s="35" t="s">
        <v>58</v>
      </c>
      <c r="B56" s="53">
        <v>0.41666666666666669</v>
      </c>
      <c r="C56" s="58">
        <v>0.45833333333333331</v>
      </c>
      <c r="D56" s="60" t="s">
        <v>152</v>
      </c>
      <c r="E56" s="60" t="s">
        <v>154</v>
      </c>
      <c r="F56" s="34" t="s">
        <v>19</v>
      </c>
      <c r="G56" s="34" t="s">
        <v>8</v>
      </c>
      <c r="H56" s="34" t="s">
        <v>33</v>
      </c>
      <c r="I56" s="38" t="s">
        <v>4</v>
      </c>
    </row>
    <row r="57" spans="1:9" ht="36" customHeight="1" x14ac:dyDescent="0.2">
      <c r="A57" s="35" t="s">
        <v>59</v>
      </c>
      <c r="B57" s="53">
        <v>0.45833333333333331</v>
      </c>
      <c r="C57" s="58">
        <v>0.5</v>
      </c>
      <c r="D57" s="60" t="s">
        <v>153</v>
      </c>
      <c r="E57" s="60" t="s">
        <v>154</v>
      </c>
      <c r="F57" s="34" t="s">
        <v>41</v>
      </c>
      <c r="G57" s="34" t="s">
        <v>8</v>
      </c>
      <c r="H57" s="34" t="s">
        <v>4</v>
      </c>
      <c r="I57" s="38" t="s">
        <v>21</v>
      </c>
    </row>
    <row r="58" spans="1:9" ht="36" customHeight="1" x14ac:dyDescent="0.2">
      <c r="A58" s="35" t="s">
        <v>60</v>
      </c>
      <c r="B58" s="53">
        <v>0.5</v>
      </c>
      <c r="C58" s="58">
        <v>0.53472222222222221</v>
      </c>
      <c r="D58" s="34" t="s">
        <v>4</v>
      </c>
      <c r="E58" s="34" t="s">
        <v>19</v>
      </c>
      <c r="F58" s="34" t="s">
        <v>21</v>
      </c>
      <c r="G58" s="60" t="s">
        <v>149</v>
      </c>
      <c r="H58" s="34" t="s">
        <v>101</v>
      </c>
      <c r="I58" s="38"/>
    </row>
    <row r="59" spans="1:9" ht="36" customHeight="1" thickBot="1" x14ac:dyDescent="0.25">
      <c r="A59" s="39" t="s">
        <v>61</v>
      </c>
      <c r="B59" s="54">
        <v>0.53472222222222221</v>
      </c>
      <c r="C59" s="59">
        <v>0.56944444444444442</v>
      </c>
      <c r="D59" s="40" t="s">
        <v>33</v>
      </c>
      <c r="E59" s="40" t="s">
        <v>101</v>
      </c>
      <c r="F59" s="40" t="s">
        <v>104</v>
      </c>
      <c r="G59" s="40" t="s">
        <v>128</v>
      </c>
      <c r="H59" s="40" t="s">
        <v>95</v>
      </c>
      <c r="I59" s="41" t="s">
        <v>128</v>
      </c>
    </row>
    <row r="60" spans="1:9" ht="18.75" thickBot="1" x14ac:dyDescent="0.25"/>
    <row r="61" spans="1:9" x14ac:dyDescent="0.2">
      <c r="A61" s="207" t="s">
        <v>54</v>
      </c>
      <c r="B61" s="203"/>
      <c r="C61" s="208"/>
      <c r="D61" s="203" t="s">
        <v>62</v>
      </c>
      <c r="E61" s="203"/>
      <c r="F61" s="203"/>
      <c r="G61" s="203"/>
      <c r="H61" s="204"/>
      <c r="I61" s="195" t="s">
        <v>132</v>
      </c>
    </row>
    <row r="62" spans="1:9" ht="18.75" thickBot="1" x14ac:dyDescent="0.25">
      <c r="A62" s="212"/>
      <c r="B62" s="213"/>
      <c r="C62" s="214"/>
      <c r="D62" s="205">
        <v>42296</v>
      </c>
      <c r="E62" s="205"/>
      <c r="F62" s="205"/>
      <c r="G62" s="205"/>
      <c r="H62" s="206"/>
      <c r="I62" s="196"/>
    </row>
    <row r="63" spans="1:9" ht="18.75" thickBot="1" x14ac:dyDescent="0.25">
      <c r="A63" s="45"/>
      <c r="B63" s="46" t="s">
        <v>55</v>
      </c>
      <c r="C63" s="56" t="s">
        <v>56</v>
      </c>
      <c r="D63" s="47" t="s">
        <v>48</v>
      </c>
      <c r="E63" s="47" t="s">
        <v>49</v>
      </c>
      <c r="F63" s="47" t="s">
        <v>50</v>
      </c>
      <c r="G63" s="47" t="s">
        <v>51</v>
      </c>
      <c r="H63" s="47" t="s">
        <v>52</v>
      </c>
      <c r="I63" s="48" t="s">
        <v>53</v>
      </c>
    </row>
    <row r="64" spans="1:9" ht="36" customHeight="1" x14ac:dyDescent="0.2">
      <c r="A64" s="42" t="s">
        <v>57</v>
      </c>
      <c r="B64" s="52">
        <v>0.33333333333333331</v>
      </c>
      <c r="C64" s="57">
        <v>0.375</v>
      </c>
      <c r="D64" s="43" t="s">
        <v>19</v>
      </c>
      <c r="E64" s="43" t="s">
        <v>100</v>
      </c>
      <c r="F64" s="62" t="s">
        <v>153</v>
      </c>
      <c r="G64" s="43" t="s">
        <v>8</v>
      </c>
      <c r="H64" s="62" t="s">
        <v>155</v>
      </c>
      <c r="I64" s="44" t="s">
        <v>100</v>
      </c>
    </row>
    <row r="65" spans="1:9" ht="36" customHeight="1" x14ac:dyDescent="0.2">
      <c r="A65" s="35" t="s">
        <v>58</v>
      </c>
      <c r="B65" s="53">
        <v>0.375</v>
      </c>
      <c r="C65" s="58">
        <v>0.41666666666666669</v>
      </c>
      <c r="D65" s="34" t="s">
        <v>70</v>
      </c>
      <c r="E65" s="34" t="s">
        <v>19</v>
      </c>
      <c r="F65" s="34" t="s">
        <v>117</v>
      </c>
      <c r="G65" s="34" t="s">
        <v>8</v>
      </c>
      <c r="H65" s="34" t="s">
        <v>117</v>
      </c>
      <c r="I65" s="38" t="s">
        <v>100</v>
      </c>
    </row>
    <row r="66" spans="1:9" ht="36" customHeight="1" x14ac:dyDescent="0.2">
      <c r="A66" s="35" t="s">
        <v>58</v>
      </c>
      <c r="B66" s="53">
        <v>0.41666666666666669</v>
      </c>
      <c r="C66" s="58">
        <v>0.45833333333333331</v>
      </c>
      <c r="D66" s="34" t="s">
        <v>101</v>
      </c>
      <c r="E66" s="60" t="s">
        <v>149</v>
      </c>
      <c r="F66" s="34" t="s">
        <v>101</v>
      </c>
      <c r="G66" s="34" t="s">
        <v>100</v>
      </c>
      <c r="H66" s="34" t="s">
        <v>41</v>
      </c>
      <c r="I66" s="38" t="s">
        <v>117</v>
      </c>
    </row>
    <row r="67" spans="1:9" ht="36" customHeight="1" x14ac:dyDescent="0.2">
      <c r="A67" s="35" t="s">
        <v>59</v>
      </c>
      <c r="B67" s="53">
        <v>0.45833333333333331</v>
      </c>
      <c r="C67" s="58">
        <v>0.5</v>
      </c>
      <c r="D67" s="34" t="s">
        <v>88</v>
      </c>
      <c r="E67" s="34" t="s">
        <v>88</v>
      </c>
      <c r="F67" s="34" t="s">
        <v>30</v>
      </c>
      <c r="G67" s="34" t="s">
        <v>30</v>
      </c>
      <c r="H67" s="34" t="s">
        <v>19</v>
      </c>
      <c r="I67" s="38" t="s">
        <v>33</v>
      </c>
    </row>
    <row r="68" spans="1:9" ht="36" customHeight="1" x14ac:dyDescent="0.2">
      <c r="A68" s="35" t="s">
        <v>60</v>
      </c>
      <c r="B68" s="53">
        <v>0.5</v>
      </c>
      <c r="C68" s="58">
        <v>0.53472222222222221</v>
      </c>
      <c r="D68" s="34" t="s">
        <v>41</v>
      </c>
      <c r="E68" s="34" t="s">
        <v>101</v>
      </c>
      <c r="F68" s="34" t="s">
        <v>70</v>
      </c>
      <c r="G68" s="34" t="s">
        <v>19</v>
      </c>
      <c r="H68" s="34" t="s">
        <v>42</v>
      </c>
      <c r="I68" s="38"/>
    </row>
    <row r="69" spans="1:9" ht="36" customHeight="1" thickBot="1" x14ac:dyDescent="0.25">
      <c r="A69" s="39" t="s">
        <v>61</v>
      </c>
      <c r="B69" s="54">
        <v>0.53472222222222221</v>
      </c>
      <c r="C69" s="59">
        <v>0.56944444444444442</v>
      </c>
      <c r="D69" s="40" t="s">
        <v>100</v>
      </c>
      <c r="E69" s="40" t="s">
        <v>33</v>
      </c>
      <c r="F69" s="40" t="s">
        <v>100</v>
      </c>
      <c r="G69" s="40" t="s">
        <v>128</v>
      </c>
      <c r="H69" s="40" t="s">
        <v>128</v>
      </c>
      <c r="I69" s="41" t="s">
        <v>128</v>
      </c>
    </row>
    <row r="70" spans="1:9" ht="18.75" thickBot="1" x14ac:dyDescent="0.25"/>
    <row r="71" spans="1:9" x14ac:dyDescent="0.2">
      <c r="A71" s="207" t="s">
        <v>54</v>
      </c>
      <c r="B71" s="203"/>
      <c r="C71" s="208"/>
      <c r="D71" s="203" t="s">
        <v>62</v>
      </c>
      <c r="E71" s="203"/>
      <c r="F71" s="203"/>
      <c r="G71" s="203"/>
      <c r="H71" s="204"/>
      <c r="I71" s="195" t="s">
        <v>133</v>
      </c>
    </row>
    <row r="72" spans="1:9" ht="18.75" thickBot="1" x14ac:dyDescent="0.25">
      <c r="A72" s="212"/>
      <c r="B72" s="213"/>
      <c r="C72" s="214"/>
      <c r="D72" s="205">
        <v>42296</v>
      </c>
      <c r="E72" s="205"/>
      <c r="F72" s="205"/>
      <c r="G72" s="205"/>
      <c r="H72" s="206"/>
      <c r="I72" s="196"/>
    </row>
    <row r="73" spans="1:9" ht="18.75" thickBot="1" x14ac:dyDescent="0.25">
      <c r="A73" s="45"/>
      <c r="B73" s="46" t="s">
        <v>55</v>
      </c>
      <c r="C73" s="56" t="s">
        <v>56</v>
      </c>
      <c r="D73" s="47" t="s">
        <v>48</v>
      </c>
      <c r="E73" s="47" t="s">
        <v>49</v>
      </c>
      <c r="F73" s="47" t="s">
        <v>50</v>
      </c>
      <c r="G73" s="47" t="s">
        <v>51</v>
      </c>
      <c r="H73" s="47" t="s">
        <v>52</v>
      </c>
      <c r="I73" s="48" t="s">
        <v>53</v>
      </c>
    </row>
    <row r="74" spans="1:9" ht="36" customHeight="1" x14ac:dyDescent="0.2">
      <c r="A74" s="42" t="s">
        <v>57</v>
      </c>
      <c r="B74" s="52">
        <v>0.33333333333333331</v>
      </c>
      <c r="C74" s="57">
        <v>0.375</v>
      </c>
      <c r="D74" s="43" t="s">
        <v>42</v>
      </c>
      <c r="E74" s="62" t="s">
        <v>123</v>
      </c>
      <c r="F74" s="43" t="s">
        <v>110</v>
      </c>
      <c r="G74" s="43" t="s">
        <v>90</v>
      </c>
      <c r="H74" s="43" t="s">
        <v>90</v>
      </c>
      <c r="I74" s="44" t="s">
        <v>110</v>
      </c>
    </row>
    <row r="75" spans="1:9" ht="36" customHeight="1" x14ac:dyDescent="0.2">
      <c r="A75" s="35" t="s">
        <v>58</v>
      </c>
      <c r="B75" s="53">
        <v>0.375</v>
      </c>
      <c r="C75" s="58">
        <v>0.41666666666666669</v>
      </c>
      <c r="D75" s="34" t="s">
        <v>103</v>
      </c>
      <c r="E75" s="60" t="s">
        <v>166</v>
      </c>
      <c r="F75" s="60" t="s">
        <v>172</v>
      </c>
      <c r="G75" s="34" t="s">
        <v>40</v>
      </c>
      <c r="H75" s="34" t="s">
        <v>112</v>
      </c>
      <c r="I75" s="38" t="s">
        <v>90</v>
      </c>
    </row>
    <row r="76" spans="1:9" ht="36" customHeight="1" x14ac:dyDescent="0.2">
      <c r="A76" s="35" t="s">
        <v>58</v>
      </c>
      <c r="B76" s="53">
        <v>0.41666666666666669</v>
      </c>
      <c r="C76" s="58">
        <v>0.45833333333333331</v>
      </c>
      <c r="D76" s="60" t="s">
        <v>172</v>
      </c>
      <c r="E76" s="34" t="s">
        <v>110</v>
      </c>
      <c r="F76" s="34" t="s">
        <v>112</v>
      </c>
      <c r="G76" s="34" t="s">
        <v>112</v>
      </c>
      <c r="H76" s="34" t="s">
        <v>110</v>
      </c>
      <c r="I76" s="38" t="s">
        <v>40</v>
      </c>
    </row>
    <row r="77" spans="1:9" ht="36" customHeight="1" x14ac:dyDescent="0.2">
      <c r="A77" s="35" t="s">
        <v>59</v>
      </c>
      <c r="B77" s="53">
        <v>0.45833333333333331</v>
      </c>
      <c r="C77" s="58">
        <v>0.5</v>
      </c>
      <c r="D77" s="60" t="s">
        <v>172</v>
      </c>
      <c r="E77" s="34" t="s">
        <v>110</v>
      </c>
      <c r="F77" s="34" t="s">
        <v>103</v>
      </c>
      <c r="G77" s="60" t="s">
        <v>168</v>
      </c>
      <c r="H77" s="34" t="s">
        <v>110</v>
      </c>
      <c r="I77" s="38" t="s">
        <v>123</v>
      </c>
    </row>
    <row r="78" spans="1:9" ht="36" customHeight="1" x14ac:dyDescent="0.2">
      <c r="A78" s="35" t="s">
        <v>60</v>
      </c>
      <c r="B78" s="53">
        <v>0.5</v>
      </c>
      <c r="C78" s="58">
        <v>0.53472222222222221</v>
      </c>
      <c r="D78" s="34" t="s">
        <v>112</v>
      </c>
      <c r="E78" s="34" t="s">
        <v>83</v>
      </c>
      <c r="F78" s="60" t="s">
        <v>167</v>
      </c>
      <c r="G78" s="60" t="s">
        <v>168</v>
      </c>
      <c r="H78" s="34" t="s">
        <v>83</v>
      </c>
      <c r="I78" s="38"/>
    </row>
    <row r="79" spans="1:9" ht="36" customHeight="1" thickBot="1" x14ac:dyDescent="0.25">
      <c r="A79" s="39" t="s">
        <v>61</v>
      </c>
      <c r="B79" s="54">
        <v>0.53472222222222221</v>
      </c>
      <c r="C79" s="59">
        <v>0.56944444444444442</v>
      </c>
      <c r="D79" s="40" t="s">
        <v>106</v>
      </c>
      <c r="E79" s="40" t="s">
        <v>40</v>
      </c>
      <c r="F79" s="63" t="s">
        <v>167</v>
      </c>
      <c r="G79" s="40" t="s">
        <v>128</v>
      </c>
      <c r="H79" s="40" t="s">
        <v>128</v>
      </c>
      <c r="I79" s="41" t="s">
        <v>128</v>
      </c>
    </row>
    <row r="80" spans="1:9" ht="18.75" thickBot="1" x14ac:dyDescent="0.25"/>
    <row r="81" spans="1:9" x14ac:dyDescent="0.2">
      <c r="A81" s="207" t="s">
        <v>54</v>
      </c>
      <c r="B81" s="203"/>
      <c r="C81" s="208"/>
      <c r="D81" s="203" t="s">
        <v>62</v>
      </c>
      <c r="E81" s="203"/>
      <c r="F81" s="203"/>
      <c r="G81" s="203"/>
      <c r="H81" s="204"/>
      <c r="I81" s="195" t="s">
        <v>134</v>
      </c>
    </row>
    <row r="82" spans="1:9" ht="18.75" thickBot="1" x14ac:dyDescent="0.25">
      <c r="A82" s="212"/>
      <c r="B82" s="213"/>
      <c r="C82" s="214"/>
      <c r="D82" s="205">
        <v>42296</v>
      </c>
      <c r="E82" s="205"/>
      <c r="F82" s="205"/>
      <c r="G82" s="205"/>
      <c r="H82" s="206"/>
      <c r="I82" s="196"/>
    </row>
    <row r="83" spans="1:9" ht="18.75" thickBot="1" x14ac:dyDescent="0.25">
      <c r="A83" s="45"/>
      <c r="B83" s="46" t="s">
        <v>55</v>
      </c>
      <c r="C83" s="56" t="s">
        <v>56</v>
      </c>
      <c r="D83" s="47" t="s">
        <v>48</v>
      </c>
      <c r="E83" s="47" t="s">
        <v>49</v>
      </c>
      <c r="F83" s="47" t="s">
        <v>50</v>
      </c>
      <c r="G83" s="47" t="s">
        <v>51</v>
      </c>
      <c r="H83" s="47" t="s">
        <v>52</v>
      </c>
      <c r="I83" s="48" t="s">
        <v>53</v>
      </c>
    </row>
    <row r="84" spans="1:9" ht="36" customHeight="1" x14ac:dyDescent="0.2">
      <c r="A84" s="42" t="s">
        <v>57</v>
      </c>
      <c r="B84" s="52">
        <v>0.33333333333333331</v>
      </c>
      <c r="C84" s="57">
        <v>0.375</v>
      </c>
      <c r="D84" s="43" t="s">
        <v>113</v>
      </c>
      <c r="E84" s="43" t="s">
        <v>110</v>
      </c>
      <c r="F84" s="62" t="s">
        <v>172</v>
      </c>
      <c r="G84" s="62" t="s">
        <v>169</v>
      </c>
      <c r="H84" s="43" t="s">
        <v>19</v>
      </c>
      <c r="I84" s="44" t="s">
        <v>40</v>
      </c>
    </row>
    <row r="85" spans="1:9" ht="36" customHeight="1" x14ac:dyDescent="0.2">
      <c r="A85" s="35" t="s">
        <v>58</v>
      </c>
      <c r="B85" s="53">
        <v>0.375</v>
      </c>
      <c r="C85" s="58">
        <v>0.41666666666666669</v>
      </c>
      <c r="D85" s="34" t="s">
        <v>90</v>
      </c>
      <c r="E85" s="34" t="s">
        <v>110</v>
      </c>
      <c r="F85" s="34" t="s">
        <v>113</v>
      </c>
      <c r="G85" s="60" t="s">
        <v>169</v>
      </c>
      <c r="H85" s="34" t="s">
        <v>90</v>
      </c>
      <c r="I85" s="38" t="s">
        <v>110</v>
      </c>
    </row>
    <row r="86" spans="1:9" ht="36" customHeight="1" x14ac:dyDescent="0.2">
      <c r="A86" s="35" t="s">
        <v>58</v>
      </c>
      <c r="B86" s="53">
        <v>0.41666666666666669</v>
      </c>
      <c r="C86" s="58">
        <v>0.45833333333333331</v>
      </c>
      <c r="D86" s="34" t="s">
        <v>110</v>
      </c>
      <c r="E86" s="34" t="s">
        <v>90</v>
      </c>
      <c r="F86" s="34" t="s">
        <v>42</v>
      </c>
      <c r="G86" s="34" t="s">
        <v>40</v>
      </c>
      <c r="H86" s="60" t="s">
        <v>170</v>
      </c>
      <c r="I86" s="61" t="s">
        <v>168</v>
      </c>
    </row>
    <row r="87" spans="1:9" ht="36" customHeight="1" x14ac:dyDescent="0.2">
      <c r="A87" s="35" t="s">
        <v>59</v>
      </c>
      <c r="B87" s="53">
        <v>0.45833333333333331</v>
      </c>
      <c r="C87" s="58">
        <v>0.5</v>
      </c>
      <c r="D87" s="34" t="s">
        <v>122</v>
      </c>
      <c r="E87" s="34" t="s">
        <v>122</v>
      </c>
      <c r="F87" s="34" t="s">
        <v>122</v>
      </c>
      <c r="G87" s="34" t="s">
        <v>103</v>
      </c>
      <c r="H87" s="60" t="s">
        <v>170</v>
      </c>
      <c r="I87" s="61" t="s">
        <v>168</v>
      </c>
    </row>
    <row r="88" spans="1:9" ht="36" customHeight="1" x14ac:dyDescent="0.2">
      <c r="A88" s="35" t="s">
        <v>60</v>
      </c>
      <c r="B88" s="53">
        <v>0.5</v>
      </c>
      <c r="C88" s="58">
        <v>0.53472222222222221</v>
      </c>
      <c r="D88" s="60" t="s">
        <v>172</v>
      </c>
      <c r="E88" s="34" t="s">
        <v>40</v>
      </c>
      <c r="F88" s="34" t="s">
        <v>110</v>
      </c>
      <c r="G88" s="34" t="s">
        <v>123</v>
      </c>
      <c r="H88" s="34" t="s">
        <v>103</v>
      </c>
      <c r="I88" s="38"/>
    </row>
    <row r="89" spans="1:9" ht="36" customHeight="1" thickBot="1" x14ac:dyDescent="0.25">
      <c r="A89" s="39" t="s">
        <v>61</v>
      </c>
      <c r="B89" s="54">
        <v>0.53472222222222221</v>
      </c>
      <c r="C89" s="59">
        <v>0.56944444444444442</v>
      </c>
      <c r="D89" s="63" t="s">
        <v>172</v>
      </c>
      <c r="E89" s="40"/>
      <c r="F89" s="40" t="s">
        <v>128</v>
      </c>
      <c r="G89" s="40" t="s">
        <v>106</v>
      </c>
      <c r="H89" s="40" t="s">
        <v>110</v>
      </c>
      <c r="I89" s="41" t="s">
        <v>128</v>
      </c>
    </row>
    <row r="90" spans="1:9" ht="18.75" thickBot="1" x14ac:dyDescent="0.25"/>
    <row r="91" spans="1:9" x14ac:dyDescent="0.2">
      <c r="A91" s="207" t="s">
        <v>54</v>
      </c>
      <c r="B91" s="203"/>
      <c r="C91" s="208"/>
      <c r="D91" s="203" t="s">
        <v>62</v>
      </c>
      <c r="E91" s="203"/>
      <c r="F91" s="203"/>
      <c r="G91" s="203"/>
      <c r="H91" s="204"/>
      <c r="I91" s="195" t="s">
        <v>135</v>
      </c>
    </row>
    <row r="92" spans="1:9" ht="18.75" thickBot="1" x14ac:dyDescent="0.25">
      <c r="A92" s="212"/>
      <c r="B92" s="213"/>
      <c r="C92" s="214"/>
      <c r="D92" s="205">
        <v>42296</v>
      </c>
      <c r="E92" s="205"/>
      <c r="F92" s="205"/>
      <c r="G92" s="205"/>
      <c r="H92" s="206"/>
      <c r="I92" s="196"/>
    </row>
    <row r="93" spans="1:9" ht="18.75" thickBot="1" x14ac:dyDescent="0.25">
      <c r="A93" s="45"/>
      <c r="B93" s="46" t="s">
        <v>55</v>
      </c>
      <c r="C93" s="56" t="s">
        <v>56</v>
      </c>
      <c r="D93" s="47" t="s">
        <v>48</v>
      </c>
      <c r="E93" s="47" t="s">
        <v>49</v>
      </c>
      <c r="F93" s="47" t="s">
        <v>50</v>
      </c>
      <c r="G93" s="47" t="s">
        <v>51</v>
      </c>
      <c r="H93" s="47" t="s">
        <v>52</v>
      </c>
      <c r="I93" s="48" t="s">
        <v>53</v>
      </c>
    </row>
    <row r="94" spans="1:9" ht="36" customHeight="1" x14ac:dyDescent="0.2">
      <c r="A94" s="42" t="s">
        <v>57</v>
      </c>
      <c r="B94" s="52">
        <v>0.33333333333333331</v>
      </c>
      <c r="C94" s="57">
        <v>0.375</v>
      </c>
      <c r="D94" s="43" t="s">
        <v>122</v>
      </c>
      <c r="E94" s="43" t="s">
        <v>99</v>
      </c>
      <c r="F94" s="43" t="s">
        <v>113</v>
      </c>
      <c r="G94" s="43" t="s">
        <v>40</v>
      </c>
      <c r="H94" s="62" t="s">
        <v>169</v>
      </c>
      <c r="I94" s="44" t="s">
        <v>122</v>
      </c>
    </row>
    <row r="95" spans="1:9" ht="36" customHeight="1" x14ac:dyDescent="0.2">
      <c r="A95" s="35" t="s">
        <v>58</v>
      </c>
      <c r="B95" s="53">
        <v>0.375</v>
      </c>
      <c r="C95" s="58">
        <v>0.41666666666666669</v>
      </c>
      <c r="D95" s="34" t="s">
        <v>99</v>
      </c>
      <c r="E95" s="34" t="s">
        <v>42</v>
      </c>
      <c r="F95" s="34" t="s">
        <v>83</v>
      </c>
      <c r="G95" s="34" t="s">
        <v>122</v>
      </c>
      <c r="H95" s="60" t="s">
        <v>169</v>
      </c>
      <c r="I95" s="38" t="s">
        <v>40</v>
      </c>
    </row>
    <row r="96" spans="1:9" ht="36" customHeight="1" x14ac:dyDescent="0.2">
      <c r="A96" s="35" t="s">
        <v>58</v>
      </c>
      <c r="B96" s="53">
        <v>0.41666666666666669</v>
      </c>
      <c r="C96" s="58">
        <v>0.45833333333333331</v>
      </c>
      <c r="D96" s="34" t="s">
        <v>103</v>
      </c>
      <c r="E96" s="34" t="s">
        <v>40</v>
      </c>
      <c r="F96" s="60" t="s">
        <v>172</v>
      </c>
      <c r="G96" s="34" t="s">
        <v>103</v>
      </c>
      <c r="H96" s="34" t="s">
        <v>119</v>
      </c>
      <c r="I96" s="38" t="s">
        <v>119</v>
      </c>
    </row>
    <row r="97" spans="1:9" ht="36" customHeight="1" x14ac:dyDescent="0.2">
      <c r="A97" s="35" t="s">
        <v>59</v>
      </c>
      <c r="B97" s="53">
        <v>0.45833333333333331</v>
      </c>
      <c r="C97" s="58">
        <v>0.5</v>
      </c>
      <c r="D97" s="34" t="s">
        <v>119</v>
      </c>
      <c r="E97" s="60" t="s">
        <v>172</v>
      </c>
      <c r="F97" s="60" t="s">
        <v>172</v>
      </c>
      <c r="G97" s="60" t="s">
        <v>167</v>
      </c>
      <c r="H97" s="34" t="s">
        <v>119</v>
      </c>
      <c r="I97" s="38" t="s">
        <v>119</v>
      </c>
    </row>
    <row r="98" spans="1:9" ht="36" customHeight="1" x14ac:dyDescent="0.2">
      <c r="A98" s="35" t="s">
        <v>60</v>
      </c>
      <c r="B98" s="53">
        <v>0.5</v>
      </c>
      <c r="C98" s="58">
        <v>0.53472222222222221</v>
      </c>
      <c r="D98" s="60" t="s">
        <v>171</v>
      </c>
      <c r="E98" s="34" t="s">
        <v>119</v>
      </c>
      <c r="F98" s="34" t="s">
        <v>113</v>
      </c>
      <c r="G98" s="60" t="s">
        <v>167</v>
      </c>
      <c r="H98" s="34" t="s">
        <v>115</v>
      </c>
      <c r="I98" s="38"/>
    </row>
    <row r="99" spans="1:9" ht="36" customHeight="1" thickBot="1" x14ac:dyDescent="0.25">
      <c r="A99" s="39" t="s">
        <v>61</v>
      </c>
      <c r="B99" s="54">
        <v>0.53472222222222221</v>
      </c>
      <c r="C99" s="59">
        <v>0.56944444444444442</v>
      </c>
      <c r="D99" s="63" t="s">
        <v>171</v>
      </c>
      <c r="E99" s="40"/>
      <c r="F99" s="40" t="s">
        <v>99</v>
      </c>
      <c r="G99" s="40" t="s">
        <v>128</v>
      </c>
      <c r="H99" s="63" t="s">
        <v>171</v>
      </c>
      <c r="I99" s="41" t="s">
        <v>128</v>
      </c>
    </row>
    <row r="100" spans="1:9" ht="39.75" customHeight="1" thickBot="1" x14ac:dyDescent="0.25"/>
    <row r="101" spans="1:9" x14ac:dyDescent="0.2">
      <c r="A101" s="207" t="s">
        <v>54</v>
      </c>
      <c r="B101" s="203"/>
      <c r="C101" s="208"/>
      <c r="D101" s="203" t="s">
        <v>62</v>
      </c>
      <c r="E101" s="203"/>
      <c r="F101" s="203"/>
      <c r="G101" s="203"/>
      <c r="H101" s="204"/>
      <c r="I101" s="195" t="s">
        <v>136</v>
      </c>
    </row>
    <row r="102" spans="1:9" ht="18.75" thickBot="1" x14ac:dyDescent="0.25">
      <c r="A102" s="212"/>
      <c r="B102" s="213"/>
      <c r="C102" s="214"/>
      <c r="D102" s="205">
        <v>42296</v>
      </c>
      <c r="E102" s="205"/>
      <c r="F102" s="205"/>
      <c r="G102" s="205"/>
      <c r="H102" s="206"/>
      <c r="I102" s="196"/>
    </row>
    <row r="103" spans="1:9" ht="18.75" thickBot="1" x14ac:dyDescent="0.25">
      <c r="A103" s="45"/>
      <c r="B103" s="46" t="s">
        <v>55</v>
      </c>
      <c r="C103" s="56" t="s">
        <v>56</v>
      </c>
      <c r="D103" s="47" t="s">
        <v>48</v>
      </c>
      <c r="E103" s="47" t="s">
        <v>49</v>
      </c>
      <c r="F103" s="47" t="s">
        <v>50</v>
      </c>
      <c r="G103" s="47" t="s">
        <v>51</v>
      </c>
      <c r="H103" s="47" t="s">
        <v>52</v>
      </c>
      <c r="I103" s="48" t="s">
        <v>53</v>
      </c>
    </row>
    <row r="104" spans="1:9" ht="36" customHeight="1" x14ac:dyDescent="0.2">
      <c r="A104" s="42" t="s">
        <v>57</v>
      </c>
      <c r="B104" s="52">
        <v>0.33333333333333331</v>
      </c>
      <c r="C104" s="57">
        <v>0.375</v>
      </c>
      <c r="D104" s="43" t="s">
        <v>4</v>
      </c>
      <c r="E104" s="190" t="s">
        <v>4</v>
      </c>
      <c r="F104" s="62" t="s">
        <v>191</v>
      </c>
      <c r="G104" s="43" t="s">
        <v>30</v>
      </c>
      <c r="H104" s="43" t="s">
        <v>4</v>
      </c>
      <c r="I104" s="44" t="s">
        <v>4</v>
      </c>
    </row>
    <row r="105" spans="1:9" ht="36" customHeight="1" x14ac:dyDescent="0.2">
      <c r="A105" s="35" t="s">
        <v>58</v>
      </c>
      <c r="B105" s="53">
        <v>0.375</v>
      </c>
      <c r="C105" s="58">
        <v>0.41666666666666669</v>
      </c>
      <c r="D105" s="34" t="s">
        <v>4</v>
      </c>
      <c r="E105" s="60" t="s">
        <v>153</v>
      </c>
      <c r="F105" s="34" t="s">
        <v>70</v>
      </c>
      <c r="G105" s="34" t="s">
        <v>70</v>
      </c>
      <c r="H105" s="34" t="s">
        <v>4</v>
      </c>
      <c r="I105" s="38" t="s">
        <v>42</v>
      </c>
    </row>
    <row r="106" spans="1:9" ht="36" customHeight="1" x14ac:dyDescent="0.2">
      <c r="A106" s="35" t="s">
        <v>58</v>
      </c>
      <c r="B106" s="53">
        <v>0.41666666666666669</v>
      </c>
      <c r="C106" s="58">
        <v>0.45833333333333331</v>
      </c>
      <c r="D106" s="34" t="s">
        <v>122</v>
      </c>
      <c r="E106" s="60" t="s">
        <v>155</v>
      </c>
      <c r="F106" s="34" t="s">
        <v>122</v>
      </c>
      <c r="G106" s="34" t="s">
        <v>122</v>
      </c>
      <c r="H106" s="34" t="s">
        <v>106</v>
      </c>
      <c r="I106" s="38" t="s">
        <v>122</v>
      </c>
    </row>
    <row r="107" spans="1:9" ht="36" customHeight="1" x14ac:dyDescent="0.2">
      <c r="A107" s="35" t="s">
        <v>59</v>
      </c>
      <c r="B107" s="53">
        <v>0.45833333333333331</v>
      </c>
      <c r="C107" s="58">
        <v>0.5</v>
      </c>
      <c r="D107" s="34" t="s">
        <v>90</v>
      </c>
      <c r="E107" s="34" t="s">
        <v>30</v>
      </c>
      <c r="F107" s="60" t="s">
        <v>156</v>
      </c>
      <c r="G107" s="34" t="s">
        <v>191</v>
      </c>
      <c r="H107" s="34" t="s">
        <v>90</v>
      </c>
      <c r="I107" s="38" t="s">
        <v>90</v>
      </c>
    </row>
    <row r="108" spans="1:9" ht="36" customHeight="1" x14ac:dyDescent="0.2">
      <c r="A108" s="35" t="s">
        <v>60</v>
      </c>
      <c r="B108" s="53">
        <v>0.5</v>
      </c>
      <c r="C108" s="58">
        <v>0.53472222222222221</v>
      </c>
      <c r="D108" s="34" t="s">
        <v>8</v>
      </c>
      <c r="E108" s="34" t="s">
        <v>33</v>
      </c>
      <c r="F108" s="60" t="s">
        <v>156</v>
      </c>
      <c r="G108" s="34" t="s">
        <v>103</v>
      </c>
      <c r="H108" s="34" t="s">
        <v>33</v>
      </c>
      <c r="I108" s="38"/>
    </row>
    <row r="109" spans="1:9" ht="36" customHeight="1" thickBot="1" x14ac:dyDescent="0.25">
      <c r="A109" s="39" t="s">
        <v>61</v>
      </c>
      <c r="B109" s="54">
        <v>0.53472222222222221</v>
      </c>
      <c r="C109" s="59">
        <v>0.56944444444444442</v>
      </c>
      <c r="D109" s="40" t="s">
        <v>8</v>
      </c>
      <c r="E109" s="40" t="s">
        <v>191</v>
      </c>
      <c r="F109" s="40" t="s">
        <v>211</v>
      </c>
      <c r="G109" s="40" t="s">
        <v>128</v>
      </c>
      <c r="H109" s="40" t="s">
        <v>103</v>
      </c>
      <c r="I109" s="41" t="s">
        <v>128</v>
      </c>
    </row>
    <row r="110" spans="1:9" ht="18.75" thickBot="1" x14ac:dyDescent="0.25"/>
    <row r="111" spans="1:9" x14ac:dyDescent="0.2">
      <c r="A111" s="207" t="s">
        <v>54</v>
      </c>
      <c r="B111" s="203"/>
      <c r="C111" s="208"/>
      <c r="D111" s="203" t="s">
        <v>62</v>
      </c>
      <c r="E111" s="203"/>
      <c r="F111" s="203"/>
      <c r="G111" s="203"/>
      <c r="H111" s="204"/>
      <c r="I111" s="195" t="s">
        <v>137</v>
      </c>
    </row>
    <row r="112" spans="1:9" ht="18.75" thickBot="1" x14ac:dyDescent="0.25">
      <c r="A112" s="212"/>
      <c r="B112" s="213"/>
      <c r="C112" s="214"/>
      <c r="D112" s="205">
        <v>42296</v>
      </c>
      <c r="E112" s="205"/>
      <c r="F112" s="205"/>
      <c r="G112" s="205"/>
      <c r="H112" s="206"/>
      <c r="I112" s="196"/>
    </row>
    <row r="113" spans="1:9" ht="18.75" thickBot="1" x14ac:dyDescent="0.25">
      <c r="A113" s="45"/>
      <c r="B113" s="46" t="s">
        <v>55</v>
      </c>
      <c r="C113" s="56" t="s">
        <v>56</v>
      </c>
      <c r="D113" s="47" t="s">
        <v>48</v>
      </c>
      <c r="E113" s="47" t="s">
        <v>49</v>
      </c>
      <c r="F113" s="47" t="s">
        <v>50</v>
      </c>
      <c r="G113" s="47" t="s">
        <v>51</v>
      </c>
      <c r="H113" s="47" t="s">
        <v>52</v>
      </c>
      <c r="I113" s="48" t="s">
        <v>53</v>
      </c>
    </row>
    <row r="114" spans="1:9" ht="36" customHeight="1" x14ac:dyDescent="0.2">
      <c r="A114" s="42" t="s">
        <v>57</v>
      </c>
      <c r="B114" s="52">
        <v>0.33333333333333331</v>
      </c>
      <c r="C114" s="57">
        <v>0.375</v>
      </c>
      <c r="D114" s="43" t="s">
        <v>90</v>
      </c>
      <c r="E114" s="62" t="s">
        <v>153</v>
      </c>
      <c r="F114" s="43" t="s">
        <v>30</v>
      </c>
      <c r="G114" s="43" t="s">
        <v>36</v>
      </c>
      <c r="H114" s="43" t="s">
        <v>119</v>
      </c>
      <c r="I114" s="44" t="s">
        <v>119</v>
      </c>
    </row>
    <row r="115" spans="1:9" ht="36" customHeight="1" x14ac:dyDescent="0.2">
      <c r="A115" s="35" t="s">
        <v>58</v>
      </c>
      <c r="B115" s="53">
        <v>0.375</v>
      </c>
      <c r="C115" s="58">
        <v>0.41666666666666669</v>
      </c>
      <c r="D115" s="34" t="s">
        <v>122</v>
      </c>
      <c r="E115" s="34" t="s">
        <v>122</v>
      </c>
      <c r="F115" s="34" t="s">
        <v>122</v>
      </c>
      <c r="G115" s="34" t="s">
        <v>36</v>
      </c>
      <c r="H115" s="60" t="s">
        <v>210</v>
      </c>
      <c r="I115" s="38" t="s">
        <v>88</v>
      </c>
    </row>
    <row r="116" spans="1:9" ht="36" customHeight="1" x14ac:dyDescent="0.2">
      <c r="A116" s="35" t="s">
        <v>58</v>
      </c>
      <c r="B116" s="53">
        <v>0.41666666666666669</v>
      </c>
      <c r="C116" s="58">
        <v>0.45833333333333331</v>
      </c>
      <c r="D116" s="34" t="s">
        <v>36</v>
      </c>
      <c r="E116" s="34" t="s">
        <v>33</v>
      </c>
      <c r="F116" s="34" t="s">
        <v>191</v>
      </c>
      <c r="G116" s="34" t="s">
        <v>70</v>
      </c>
      <c r="H116" s="34" t="s">
        <v>30</v>
      </c>
      <c r="I116" s="38" t="s">
        <v>90</v>
      </c>
    </row>
    <row r="117" spans="1:9" ht="36" customHeight="1" x14ac:dyDescent="0.2">
      <c r="A117" s="35" t="s">
        <v>59</v>
      </c>
      <c r="B117" s="53">
        <v>0.45833333333333331</v>
      </c>
      <c r="C117" s="58">
        <v>0.5</v>
      </c>
      <c r="D117" s="34" t="s">
        <v>36</v>
      </c>
      <c r="E117" s="34" t="s">
        <v>42</v>
      </c>
      <c r="F117" s="34" t="s">
        <v>8</v>
      </c>
      <c r="G117" s="34" t="s">
        <v>90</v>
      </c>
      <c r="H117" s="34" t="s">
        <v>70</v>
      </c>
      <c r="I117" s="38" t="s">
        <v>122</v>
      </c>
    </row>
    <row r="118" spans="1:9" ht="36" customHeight="1" x14ac:dyDescent="0.2">
      <c r="A118" s="35" t="s">
        <v>60</v>
      </c>
      <c r="B118" s="53">
        <v>0.5</v>
      </c>
      <c r="C118" s="58">
        <v>0.53472222222222221</v>
      </c>
      <c r="D118" s="34" t="s">
        <v>117</v>
      </c>
      <c r="E118" s="34" t="s">
        <v>117</v>
      </c>
      <c r="F118" s="34" t="s">
        <v>8</v>
      </c>
      <c r="G118" s="34" t="s">
        <v>191</v>
      </c>
      <c r="H118" s="34" t="s">
        <v>117</v>
      </c>
      <c r="I118" s="38"/>
    </row>
    <row r="119" spans="1:9" ht="36" customHeight="1" thickBot="1" x14ac:dyDescent="0.25">
      <c r="A119" s="39" t="s">
        <v>61</v>
      </c>
      <c r="B119" s="54">
        <v>0.53472222222222221</v>
      </c>
      <c r="C119" s="59">
        <v>0.56944444444444442</v>
      </c>
      <c r="D119" s="40" t="s">
        <v>128</v>
      </c>
      <c r="E119" s="40" t="s">
        <v>212</v>
      </c>
      <c r="F119" s="40" t="s">
        <v>33</v>
      </c>
      <c r="G119" s="63" t="s">
        <v>209</v>
      </c>
      <c r="H119" s="40" t="s">
        <v>128</v>
      </c>
      <c r="I119" s="41" t="s">
        <v>128</v>
      </c>
    </row>
    <row r="120" spans="1:9" ht="18.75" thickBot="1" x14ac:dyDescent="0.25"/>
    <row r="121" spans="1:9" x14ac:dyDescent="0.2">
      <c r="A121" s="197" t="s">
        <v>54</v>
      </c>
      <c r="B121" s="198"/>
      <c r="C121" s="199"/>
      <c r="D121" s="203" t="s">
        <v>62</v>
      </c>
      <c r="E121" s="203"/>
      <c r="F121" s="203"/>
      <c r="G121" s="203"/>
      <c r="H121" s="204"/>
      <c r="I121" s="195" t="s">
        <v>138</v>
      </c>
    </row>
    <row r="122" spans="1:9" ht="18.75" thickBot="1" x14ac:dyDescent="0.25">
      <c r="A122" s="200"/>
      <c r="B122" s="201"/>
      <c r="C122" s="202"/>
      <c r="D122" s="205">
        <v>42296</v>
      </c>
      <c r="E122" s="205"/>
      <c r="F122" s="205"/>
      <c r="G122" s="205"/>
      <c r="H122" s="206"/>
      <c r="I122" s="196"/>
    </row>
    <row r="123" spans="1:9" ht="18.75" thickBot="1" x14ac:dyDescent="0.25">
      <c r="A123" s="45"/>
      <c r="B123" s="46" t="s">
        <v>55</v>
      </c>
      <c r="C123" s="56" t="s">
        <v>56</v>
      </c>
      <c r="D123" s="47" t="s">
        <v>48</v>
      </c>
      <c r="E123" s="47" t="s">
        <v>49</v>
      </c>
      <c r="F123" s="47" t="s">
        <v>50</v>
      </c>
      <c r="G123" s="47" t="s">
        <v>51</v>
      </c>
      <c r="H123" s="47" t="s">
        <v>52</v>
      </c>
      <c r="I123" s="48" t="s">
        <v>53</v>
      </c>
    </row>
    <row r="124" spans="1:9" ht="36" customHeight="1" x14ac:dyDescent="0.2">
      <c r="A124" s="42" t="s">
        <v>57</v>
      </c>
      <c r="B124" s="52">
        <v>0.33333333333333331</v>
      </c>
      <c r="C124" s="57">
        <v>0.375</v>
      </c>
      <c r="D124" s="43" t="s">
        <v>105</v>
      </c>
      <c r="E124" s="43" t="s">
        <v>92</v>
      </c>
      <c r="F124" s="62" t="s">
        <v>105</v>
      </c>
      <c r="G124" s="62" t="s">
        <v>123</v>
      </c>
      <c r="H124" s="62" t="s">
        <v>168</v>
      </c>
      <c r="I124" s="44" t="s">
        <v>44</v>
      </c>
    </row>
    <row r="125" spans="1:9" ht="36" customHeight="1" x14ac:dyDescent="0.2">
      <c r="A125" s="35" t="s">
        <v>58</v>
      </c>
      <c r="B125" s="53">
        <v>0.375</v>
      </c>
      <c r="C125" s="58">
        <v>0.41666666666666669</v>
      </c>
      <c r="D125" s="34" t="s">
        <v>42</v>
      </c>
      <c r="E125" s="34" t="s">
        <v>100</v>
      </c>
      <c r="F125" s="60" t="s">
        <v>173</v>
      </c>
      <c r="G125" s="60" t="s">
        <v>154</v>
      </c>
      <c r="H125" s="60" t="s">
        <v>168</v>
      </c>
      <c r="I125" s="38" t="s">
        <v>114</v>
      </c>
    </row>
    <row r="126" spans="1:9" ht="36" customHeight="1" x14ac:dyDescent="0.2">
      <c r="A126" s="35" t="s">
        <v>58</v>
      </c>
      <c r="B126" s="53">
        <v>0.41666666666666669</v>
      </c>
      <c r="C126" s="58">
        <v>0.45833333333333331</v>
      </c>
      <c r="D126" s="34" t="s">
        <v>114</v>
      </c>
      <c r="E126" s="34" t="s">
        <v>100</v>
      </c>
      <c r="F126" s="60" t="s">
        <v>173</v>
      </c>
      <c r="G126" s="34" t="s">
        <v>44</v>
      </c>
      <c r="H126" s="34" t="s">
        <v>44</v>
      </c>
      <c r="I126" s="38" t="s">
        <v>123</v>
      </c>
    </row>
    <row r="127" spans="1:9" ht="36" customHeight="1" x14ac:dyDescent="0.2">
      <c r="A127" s="35" t="s">
        <v>59</v>
      </c>
      <c r="B127" s="53">
        <v>0.45833333333333331</v>
      </c>
      <c r="C127" s="58">
        <v>0.5</v>
      </c>
      <c r="D127" s="34" t="s">
        <v>100</v>
      </c>
      <c r="E127" s="34" t="s">
        <v>107</v>
      </c>
      <c r="F127" s="34" t="s">
        <v>100</v>
      </c>
      <c r="G127" s="34" t="s">
        <v>100</v>
      </c>
      <c r="H127" s="34" t="s">
        <v>114</v>
      </c>
      <c r="I127" s="38" t="s">
        <v>107</v>
      </c>
    </row>
    <row r="128" spans="1:9" ht="36" customHeight="1" x14ac:dyDescent="0.2">
      <c r="A128" s="35" t="s">
        <v>60</v>
      </c>
      <c r="B128" s="53">
        <v>0.5</v>
      </c>
      <c r="C128" s="58">
        <v>0.53472222222222221</v>
      </c>
      <c r="D128" s="34" t="s">
        <v>123</v>
      </c>
      <c r="E128" s="34" t="s">
        <v>44</v>
      </c>
      <c r="F128" s="34" t="s">
        <v>100</v>
      </c>
      <c r="G128" s="60" t="s">
        <v>174</v>
      </c>
      <c r="H128" s="60" t="s">
        <v>154</v>
      </c>
      <c r="I128" s="38"/>
    </row>
    <row r="129" spans="1:9" ht="36" customHeight="1" thickBot="1" x14ac:dyDescent="0.25">
      <c r="A129" s="39" t="s">
        <v>61</v>
      </c>
      <c r="B129" s="54">
        <v>0.53472222222222221</v>
      </c>
      <c r="C129" s="59">
        <v>0.56944444444444442</v>
      </c>
      <c r="D129" s="40" t="s">
        <v>92</v>
      </c>
      <c r="E129" s="40"/>
      <c r="F129" s="40" t="s">
        <v>106</v>
      </c>
      <c r="G129" s="40" t="s">
        <v>128</v>
      </c>
      <c r="H129" s="63" t="s">
        <v>154</v>
      </c>
      <c r="I129" s="41" t="s">
        <v>128</v>
      </c>
    </row>
    <row r="130" spans="1:9" ht="18.75" thickBot="1" x14ac:dyDescent="0.25"/>
    <row r="131" spans="1:9" x14ac:dyDescent="0.2">
      <c r="A131" s="197" t="s">
        <v>54</v>
      </c>
      <c r="B131" s="198"/>
      <c r="C131" s="199"/>
      <c r="D131" s="203" t="s">
        <v>62</v>
      </c>
      <c r="E131" s="203"/>
      <c r="F131" s="203"/>
      <c r="G131" s="203"/>
      <c r="H131" s="204"/>
      <c r="I131" s="195" t="s">
        <v>139</v>
      </c>
    </row>
    <row r="132" spans="1:9" ht="18.75" thickBot="1" x14ac:dyDescent="0.25">
      <c r="A132" s="200"/>
      <c r="B132" s="201"/>
      <c r="C132" s="202"/>
      <c r="D132" s="205">
        <v>42296</v>
      </c>
      <c r="E132" s="205"/>
      <c r="F132" s="205"/>
      <c r="G132" s="205"/>
      <c r="H132" s="206"/>
      <c r="I132" s="196"/>
    </row>
    <row r="133" spans="1:9" ht="18.75" thickBot="1" x14ac:dyDescent="0.25">
      <c r="A133" s="45"/>
      <c r="B133" s="46" t="s">
        <v>55</v>
      </c>
      <c r="C133" s="56" t="s">
        <v>56</v>
      </c>
      <c r="D133" s="47" t="s">
        <v>48</v>
      </c>
      <c r="E133" s="47" t="s">
        <v>49</v>
      </c>
      <c r="F133" s="47" t="s">
        <v>50</v>
      </c>
      <c r="G133" s="47" t="s">
        <v>51</v>
      </c>
      <c r="H133" s="47" t="s">
        <v>52</v>
      </c>
      <c r="I133" s="48" t="s">
        <v>53</v>
      </c>
    </row>
    <row r="134" spans="1:9" ht="36" customHeight="1" x14ac:dyDescent="0.2">
      <c r="A134" s="42" t="s">
        <v>57</v>
      </c>
      <c r="B134" s="52">
        <v>0.33333333333333331</v>
      </c>
      <c r="C134" s="57">
        <v>0.375</v>
      </c>
      <c r="D134" s="43" t="s">
        <v>114</v>
      </c>
      <c r="E134" s="43" t="s">
        <v>118</v>
      </c>
      <c r="F134" s="43" t="s">
        <v>29</v>
      </c>
      <c r="G134" s="43" t="s">
        <v>97</v>
      </c>
      <c r="H134" s="43" t="s">
        <v>114</v>
      </c>
      <c r="I134" s="64" t="s">
        <v>156</v>
      </c>
    </row>
    <row r="135" spans="1:9" ht="36" customHeight="1" x14ac:dyDescent="0.2">
      <c r="A135" s="35" t="s">
        <v>58</v>
      </c>
      <c r="B135" s="53">
        <v>0.375</v>
      </c>
      <c r="C135" s="58">
        <v>0.41666666666666669</v>
      </c>
      <c r="D135" s="34" t="s">
        <v>112</v>
      </c>
      <c r="E135" s="34" t="s">
        <v>33</v>
      </c>
      <c r="F135" s="34" t="s">
        <v>191</v>
      </c>
      <c r="G135" s="34" t="s">
        <v>112</v>
      </c>
      <c r="H135" s="34" t="s">
        <v>28</v>
      </c>
      <c r="I135" s="61" t="s">
        <v>156</v>
      </c>
    </row>
    <row r="136" spans="1:9" ht="36" customHeight="1" x14ac:dyDescent="0.2">
      <c r="A136" s="35" t="s">
        <v>58</v>
      </c>
      <c r="B136" s="53">
        <v>0.41666666666666669</v>
      </c>
      <c r="C136" s="58">
        <v>0.45833333333333331</v>
      </c>
      <c r="D136" s="34" t="s">
        <v>70</v>
      </c>
      <c r="E136" s="34" t="s">
        <v>112</v>
      </c>
      <c r="F136" s="34" t="s">
        <v>33</v>
      </c>
      <c r="G136" s="60" t="s">
        <v>191</v>
      </c>
      <c r="H136" s="34" t="s">
        <v>103</v>
      </c>
      <c r="I136" s="38" t="s">
        <v>42</v>
      </c>
    </row>
    <row r="137" spans="1:9" ht="36" customHeight="1" x14ac:dyDescent="0.2">
      <c r="A137" s="35" t="s">
        <v>59</v>
      </c>
      <c r="B137" s="53">
        <v>0.45833333333333331</v>
      </c>
      <c r="C137" s="58">
        <v>0.5</v>
      </c>
      <c r="D137" s="34" t="s">
        <v>103</v>
      </c>
      <c r="E137" s="60" t="s">
        <v>209</v>
      </c>
      <c r="F137" s="34" t="s">
        <v>70</v>
      </c>
      <c r="G137" s="34" t="s">
        <v>118</v>
      </c>
      <c r="H137" s="34" t="s">
        <v>112</v>
      </c>
      <c r="I137" s="38" t="s">
        <v>114</v>
      </c>
    </row>
    <row r="138" spans="1:9" ht="36" customHeight="1" x14ac:dyDescent="0.2">
      <c r="A138" s="35" t="s">
        <v>60</v>
      </c>
      <c r="B138" s="53">
        <v>0.5</v>
      </c>
      <c r="C138" s="58">
        <v>0.53472222222222221</v>
      </c>
      <c r="D138" s="34" t="s">
        <v>106</v>
      </c>
      <c r="E138" s="60" t="s">
        <v>211</v>
      </c>
      <c r="F138" s="34" t="s">
        <v>28</v>
      </c>
      <c r="G138" s="60" t="s">
        <v>157</v>
      </c>
      <c r="H138" s="34" t="s">
        <v>97</v>
      </c>
      <c r="I138" s="38"/>
    </row>
    <row r="139" spans="1:9" ht="36" customHeight="1" thickBot="1" x14ac:dyDescent="0.25">
      <c r="A139" s="39" t="s">
        <v>61</v>
      </c>
      <c r="B139" s="54">
        <v>0.53472222222222221</v>
      </c>
      <c r="C139" s="59">
        <v>0.56944444444444442</v>
      </c>
      <c r="D139" s="63" t="s">
        <v>148</v>
      </c>
      <c r="E139" s="40"/>
      <c r="F139" s="40" t="s">
        <v>97</v>
      </c>
      <c r="G139" s="40"/>
      <c r="H139" s="40" t="s">
        <v>97</v>
      </c>
      <c r="I139" s="41" t="s">
        <v>128</v>
      </c>
    </row>
    <row r="140" spans="1:9" ht="18.75" thickBot="1" x14ac:dyDescent="0.25"/>
    <row r="141" spans="1:9" x14ac:dyDescent="0.2">
      <c r="A141" s="197" t="s">
        <v>54</v>
      </c>
      <c r="B141" s="198"/>
      <c r="C141" s="199"/>
      <c r="D141" s="203" t="s">
        <v>62</v>
      </c>
      <c r="E141" s="203"/>
      <c r="F141" s="203"/>
      <c r="G141" s="203"/>
      <c r="H141" s="204"/>
      <c r="I141" s="195" t="s">
        <v>175</v>
      </c>
    </row>
    <row r="142" spans="1:9" ht="18.75" thickBot="1" x14ac:dyDescent="0.25">
      <c r="A142" s="200"/>
      <c r="B142" s="201"/>
      <c r="C142" s="202"/>
      <c r="D142" s="205">
        <v>42296</v>
      </c>
      <c r="E142" s="205"/>
      <c r="F142" s="205"/>
      <c r="G142" s="205"/>
      <c r="H142" s="206"/>
      <c r="I142" s="196"/>
    </row>
    <row r="143" spans="1:9" ht="18.75" thickBot="1" x14ac:dyDescent="0.25">
      <c r="A143" s="45"/>
      <c r="B143" s="46" t="s">
        <v>55</v>
      </c>
      <c r="C143" s="56" t="s">
        <v>56</v>
      </c>
      <c r="D143" s="47" t="s">
        <v>48</v>
      </c>
      <c r="E143" s="47" t="s">
        <v>49</v>
      </c>
      <c r="F143" s="47" t="s">
        <v>50</v>
      </c>
      <c r="G143" s="47" t="s">
        <v>51</v>
      </c>
      <c r="H143" s="47" t="s">
        <v>52</v>
      </c>
      <c r="I143" s="48" t="s">
        <v>53</v>
      </c>
    </row>
    <row r="144" spans="1:9" ht="36" customHeight="1" x14ac:dyDescent="0.2">
      <c r="A144" s="42" t="s">
        <v>57</v>
      </c>
      <c r="B144" s="52">
        <v>0.33333333333333331</v>
      </c>
      <c r="C144" s="57">
        <v>0.375</v>
      </c>
      <c r="D144" s="43" t="s">
        <v>36</v>
      </c>
      <c r="E144" s="62" t="s">
        <v>149</v>
      </c>
      <c r="F144" s="43" t="s">
        <v>36</v>
      </c>
      <c r="G144" s="43" t="s">
        <v>101</v>
      </c>
      <c r="H144" s="43" t="s">
        <v>8</v>
      </c>
      <c r="I144" s="44" t="s">
        <v>104</v>
      </c>
    </row>
    <row r="145" spans="1:9" ht="36" customHeight="1" x14ac:dyDescent="0.2">
      <c r="A145" s="35" t="s">
        <v>58</v>
      </c>
      <c r="B145" s="53">
        <v>0.375</v>
      </c>
      <c r="C145" s="58">
        <v>0.41666666666666669</v>
      </c>
      <c r="D145" s="34" t="s">
        <v>41</v>
      </c>
      <c r="E145" s="34" t="s">
        <v>101</v>
      </c>
      <c r="F145" s="34" t="s">
        <v>36</v>
      </c>
      <c r="G145" s="34" t="s">
        <v>95</v>
      </c>
      <c r="H145" s="34" t="s">
        <v>8</v>
      </c>
      <c r="I145" s="38" t="s">
        <v>36</v>
      </c>
    </row>
    <row r="146" spans="1:9" ht="36" customHeight="1" x14ac:dyDescent="0.2">
      <c r="A146" s="35" t="s">
        <v>58</v>
      </c>
      <c r="B146" s="53">
        <v>0.41666666666666669</v>
      </c>
      <c r="C146" s="58">
        <v>0.45833333333333331</v>
      </c>
      <c r="D146" s="60" t="s">
        <v>177</v>
      </c>
      <c r="E146" s="34" t="s">
        <v>36</v>
      </c>
      <c r="F146" s="60" t="s">
        <v>153</v>
      </c>
      <c r="G146" s="60" t="s">
        <v>178</v>
      </c>
      <c r="H146" s="34" t="s">
        <v>70</v>
      </c>
      <c r="I146" s="38" t="s">
        <v>44</v>
      </c>
    </row>
    <row r="147" spans="1:9" ht="36" customHeight="1" x14ac:dyDescent="0.2">
      <c r="A147" s="35" t="s">
        <v>59</v>
      </c>
      <c r="B147" s="53">
        <v>0.45833333333333331</v>
      </c>
      <c r="C147" s="58">
        <v>0.5</v>
      </c>
      <c r="D147" s="34" t="s">
        <v>70</v>
      </c>
      <c r="E147" s="34" t="s">
        <v>44</v>
      </c>
      <c r="F147" s="34" t="s">
        <v>101</v>
      </c>
      <c r="G147" s="60" t="s">
        <v>41</v>
      </c>
      <c r="H147" s="34" t="s">
        <v>36</v>
      </c>
      <c r="I147" s="38" t="s">
        <v>30</v>
      </c>
    </row>
    <row r="148" spans="1:9" ht="36" customHeight="1" x14ac:dyDescent="0.2">
      <c r="A148" s="35" t="s">
        <v>60</v>
      </c>
      <c r="B148" s="53">
        <v>0.5</v>
      </c>
      <c r="C148" s="58">
        <v>0.53472222222222221</v>
      </c>
      <c r="D148" s="34" t="s">
        <v>33</v>
      </c>
      <c r="E148" s="34" t="s">
        <v>30</v>
      </c>
      <c r="F148" s="34" t="s">
        <v>33</v>
      </c>
      <c r="G148" s="34" t="s">
        <v>44</v>
      </c>
      <c r="H148" s="34" t="s">
        <v>37</v>
      </c>
      <c r="I148" s="38"/>
    </row>
    <row r="149" spans="1:9" ht="36" customHeight="1" thickBot="1" x14ac:dyDescent="0.25">
      <c r="A149" s="39" t="s">
        <v>61</v>
      </c>
      <c r="B149" s="54">
        <v>0.53472222222222221</v>
      </c>
      <c r="C149" s="59">
        <v>0.56944444444444442</v>
      </c>
      <c r="D149" s="40" t="s">
        <v>44</v>
      </c>
      <c r="E149" s="40" t="s">
        <v>17</v>
      </c>
      <c r="F149" s="63" t="s">
        <v>177</v>
      </c>
      <c r="G149" s="40" t="s">
        <v>104</v>
      </c>
      <c r="H149" s="40" t="s">
        <v>128</v>
      </c>
      <c r="I149" s="41" t="s">
        <v>128</v>
      </c>
    </row>
    <row r="150" spans="1:9" ht="44.25" customHeight="1" thickBot="1" x14ac:dyDescent="0.25"/>
    <row r="151" spans="1:9" x14ac:dyDescent="0.2">
      <c r="A151" s="197" t="s">
        <v>54</v>
      </c>
      <c r="B151" s="198"/>
      <c r="C151" s="199"/>
      <c r="D151" s="203" t="s">
        <v>62</v>
      </c>
      <c r="E151" s="203"/>
      <c r="F151" s="203"/>
      <c r="G151" s="203"/>
      <c r="H151" s="204"/>
      <c r="I151" s="195" t="s">
        <v>176</v>
      </c>
    </row>
    <row r="152" spans="1:9" ht="18.75" thickBot="1" x14ac:dyDescent="0.25">
      <c r="A152" s="200"/>
      <c r="B152" s="201"/>
      <c r="C152" s="202"/>
      <c r="D152" s="205">
        <v>42296</v>
      </c>
      <c r="E152" s="205"/>
      <c r="F152" s="205"/>
      <c r="G152" s="205"/>
      <c r="H152" s="206"/>
      <c r="I152" s="196"/>
    </row>
    <row r="153" spans="1:9" ht="18.75" thickBot="1" x14ac:dyDescent="0.25">
      <c r="A153" s="45"/>
      <c r="B153" s="46" t="s">
        <v>55</v>
      </c>
      <c r="C153" s="56" t="s">
        <v>56</v>
      </c>
      <c r="D153" s="47" t="s">
        <v>48</v>
      </c>
      <c r="E153" s="47" t="s">
        <v>49</v>
      </c>
      <c r="F153" s="47" t="s">
        <v>50</v>
      </c>
      <c r="G153" s="47" t="s">
        <v>51</v>
      </c>
      <c r="H153" s="47" t="s">
        <v>52</v>
      </c>
      <c r="I153" s="48" t="s">
        <v>53</v>
      </c>
    </row>
    <row r="154" spans="1:9" ht="36" customHeight="1" x14ac:dyDescent="0.2">
      <c r="A154" s="42" t="s">
        <v>57</v>
      </c>
      <c r="B154" s="52">
        <v>0.33333333333333331</v>
      </c>
      <c r="C154" s="57">
        <v>0.375</v>
      </c>
      <c r="D154" s="43" t="s">
        <v>24</v>
      </c>
      <c r="E154" s="43" t="s">
        <v>17</v>
      </c>
      <c r="F154" s="43" t="s">
        <v>70</v>
      </c>
      <c r="G154" s="43" t="s">
        <v>70</v>
      </c>
      <c r="H154" s="43" t="s">
        <v>24</v>
      </c>
      <c r="I154" s="64" t="s">
        <v>179</v>
      </c>
    </row>
    <row r="155" spans="1:9" ht="36" customHeight="1" x14ac:dyDescent="0.2">
      <c r="A155" s="35" t="s">
        <v>58</v>
      </c>
      <c r="B155" s="53">
        <v>0.375</v>
      </c>
      <c r="C155" s="58">
        <v>0.41666666666666669</v>
      </c>
      <c r="D155" s="34" t="s">
        <v>101</v>
      </c>
      <c r="E155" s="34" t="s">
        <v>118</v>
      </c>
      <c r="F155" s="34" t="s">
        <v>30</v>
      </c>
      <c r="G155" s="60" t="s">
        <v>178</v>
      </c>
      <c r="H155" s="34" t="s">
        <v>88</v>
      </c>
      <c r="I155" s="38" t="s">
        <v>30</v>
      </c>
    </row>
    <row r="156" spans="1:9" ht="36" customHeight="1" x14ac:dyDescent="0.2">
      <c r="A156" s="35" t="s">
        <v>58</v>
      </c>
      <c r="B156" s="53">
        <v>0.41666666666666669</v>
      </c>
      <c r="C156" s="58">
        <v>0.45833333333333331</v>
      </c>
      <c r="D156" s="60" t="s">
        <v>148</v>
      </c>
      <c r="E156" s="34" t="s">
        <v>101</v>
      </c>
      <c r="F156" s="60" t="s">
        <v>179</v>
      </c>
      <c r="G156" s="34" t="s">
        <v>88</v>
      </c>
      <c r="H156" s="34" t="s">
        <v>36</v>
      </c>
      <c r="I156" s="38" t="s">
        <v>33</v>
      </c>
    </row>
    <row r="157" spans="1:9" ht="36" customHeight="1" x14ac:dyDescent="0.2">
      <c r="A157" s="35" t="s">
        <v>59</v>
      </c>
      <c r="B157" s="53">
        <v>0.45833333333333331</v>
      </c>
      <c r="C157" s="58">
        <v>0.5</v>
      </c>
      <c r="D157" s="60" t="s">
        <v>149</v>
      </c>
      <c r="E157" s="34" t="s">
        <v>36</v>
      </c>
      <c r="F157" s="34" t="s">
        <v>24</v>
      </c>
      <c r="G157" s="34" t="s">
        <v>101</v>
      </c>
      <c r="H157" s="34" t="s">
        <v>41</v>
      </c>
      <c r="I157" s="38" t="s">
        <v>36</v>
      </c>
    </row>
    <row r="158" spans="1:9" ht="36" customHeight="1" x14ac:dyDescent="0.2">
      <c r="A158" s="35" t="s">
        <v>60</v>
      </c>
      <c r="B158" s="53">
        <v>0.5</v>
      </c>
      <c r="C158" s="58">
        <v>0.53472222222222221</v>
      </c>
      <c r="D158" s="34" t="s">
        <v>36</v>
      </c>
      <c r="E158" s="34" t="s">
        <v>36</v>
      </c>
      <c r="F158" s="34" t="s">
        <v>41</v>
      </c>
      <c r="G158" s="34" t="s">
        <v>24</v>
      </c>
      <c r="H158" s="34" t="s">
        <v>36</v>
      </c>
      <c r="I158" s="38"/>
    </row>
    <row r="159" spans="1:9" ht="36" customHeight="1" thickBot="1" x14ac:dyDescent="0.25">
      <c r="A159" s="39" t="s">
        <v>61</v>
      </c>
      <c r="B159" s="54">
        <v>0.53472222222222221</v>
      </c>
      <c r="C159" s="59">
        <v>0.56944444444444442</v>
      </c>
      <c r="D159" s="40"/>
      <c r="E159" s="63" t="s">
        <v>179</v>
      </c>
      <c r="F159" s="40"/>
      <c r="G159" s="40" t="s">
        <v>118</v>
      </c>
      <c r="H159" s="40" t="s">
        <v>33</v>
      </c>
      <c r="I159" s="41" t="s">
        <v>128</v>
      </c>
    </row>
    <row r="160" spans="1:9" ht="18.75" thickBot="1" x14ac:dyDescent="0.25"/>
    <row r="161" spans="1:9" x14ac:dyDescent="0.2">
      <c r="A161" s="197" t="s">
        <v>54</v>
      </c>
      <c r="B161" s="198"/>
      <c r="C161" s="199"/>
      <c r="D161" s="207" t="s">
        <v>62</v>
      </c>
      <c r="E161" s="203"/>
      <c r="F161" s="203"/>
      <c r="G161" s="203"/>
      <c r="H161" s="208"/>
      <c r="I161" s="195" t="s">
        <v>140</v>
      </c>
    </row>
    <row r="162" spans="1:9" ht="18.75" thickBot="1" x14ac:dyDescent="0.25">
      <c r="A162" s="200"/>
      <c r="B162" s="201"/>
      <c r="C162" s="202"/>
      <c r="D162" s="209">
        <v>42296</v>
      </c>
      <c r="E162" s="210"/>
      <c r="F162" s="210"/>
      <c r="G162" s="210"/>
      <c r="H162" s="211"/>
      <c r="I162" s="196"/>
    </row>
    <row r="163" spans="1:9" ht="18.75" thickBot="1" x14ac:dyDescent="0.25">
      <c r="A163" s="45"/>
      <c r="B163" s="46" t="s">
        <v>55</v>
      </c>
      <c r="C163" s="56" t="s">
        <v>56</v>
      </c>
      <c r="D163" s="49" t="s">
        <v>48</v>
      </c>
      <c r="E163" s="47" t="s">
        <v>49</v>
      </c>
      <c r="F163" s="47" t="s">
        <v>50</v>
      </c>
      <c r="G163" s="47" t="s">
        <v>51</v>
      </c>
      <c r="H163" s="47" t="s">
        <v>52</v>
      </c>
      <c r="I163" s="48" t="s">
        <v>53</v>
      </c>
    </row>
    <row r="164" spans="1:9" ht="36" customHeight="1" x14ac:dyDescent="0.2">
      <c r="A164" s="42" t="s">
        <v>57</v>
      </c>
      <c r="B164" s="52">
        <v>0.33333333333333331</v>
      </c>
      <c r="C164" s="57">
        <v>0.375</v>
      </c>
      <c r="D164" s="50" t="s">
        <v>108</v>
      </c>
      <c r="E164" s="43" t="s">
        <v>19</v>
      </c>
      <c r="F164" s="43" t="s">
        <v>19</v>
      </c>
      <c r="G164" s="62" t="s">
        <v>150</v>
      </c>
      <c r="H164" s="43" t="s">
        <v>108</v>
      </c>
      <c r="I164" s="44" t="s">
        <v>88</v>
      </c>
    </row>
    <row r="165" spans="1:9" ht="36" customHeight="1" x14ac:dyDescent="0.2">
      <c r="A165" s="35" t="s">
        <v>58</v>
      </c>
      <c r="B165" s="53">
        <v>0.375</v>
      </c>
      <c r="C165" s="58">
        <v>0.41666666666666669</v>
      </c>
      <c r="D165" s="51" t="s">
        <v>108</v>
      </c>
      <c r="E165" s="34" t="s">
        <v>17</v>
      </c>
      <c r="F165" s="34" t="s">
        <v>29</v>
      </c>
      <c r="G165" s="34" t="s">
        <v>121</v>
      </c>
      <c r="H165" s="34" t="s">
        <v>19</v>
      </c>
      <c r="I165" s="38" t="s">
        <v>109</v>
      </c>
    </row>
    <row r="166" spans="1:9" ht="36" customHeight="1" x14ac:dyDescent="0.2">
      <c r="A166" s="35" t="s">
        <v>58</v>
      </c>
      <c r="B166" s="53">
        <v>0.41666666666666669</v>
      </c>
      <c r="C166" s="58">
        <v>0.45833333333333331</v>
      </c>
      <c r="D166" s="51" t="s">
        <v>121</v>
      </c>
      <c r="E166" s="34" t="s">
        <v>109</v>
      </c>
      <c r="F166" s="60" t="s">
        <v>213</v>
      </c>
      <c r="G166" s="34" t="s">
        <v>19</v>
      </c>
      <c r="H166" s="34" t="s">
        <v>88</v>
      </c>
      <c r="I166" s="38" t="s">
        <v>29</v>
      </c>
    </row>
    <row r="167" spans="1:9" ht="36" customHeight="1" x14ac:dyDescent="0.2">
      <c r="A167" s="35" t="s">
        <v>59</v>
      </c>
      <c r="B167" s="53">
        <v>0.45833333333333331</v>
      </c>
      <c r="C167" s="58">
        <v>0.5</v>
      </c>
      <c r="D167" s="65" t="s">
        <v>213</v>
      </c>
      <c r="E167" s="34" t="s">
        <v>121</v>
      </c>
      <c r="F167" s="60" t="s">
        <v>213</v>
      </c>
      <c r="G167" s="34" t="s">
        <v>29</v>
      </c>
      <c r="H167" s="34" t="s">
        <v>29</v>
      </c>
      <c r="I167" s="38" t="s">
        <v>29</v>
      </c>
    </row>
    <row r="168" spans="1:9" ht="36" customHeight="1" x14ac:dyDescent="0.2">
      <c r="A168" s="35" t="s">
        <v>60</v>
      </c>
      <c r="B168" s="53">
        <v>0.5</v>
      </c>
      <c r="C168" s="58">
        <v>0.53472222222222221</v>
      </c>
      <c r="D168" s="65" t="s">
        <v>213</v>
      </c>
      <c r="E168" s="34" t="s">
        <v>29</v>
      </c>
      <c r="F168" s="34" t="s">
        <v>109</v>
      </c>
      <c r="G168" s="34" t="s">
        <v>16</v>
      </c>
      <c r="H168" s="60" t="s">
        <v>214</v>
      </c>
      <c r="I168" s="38"/>
    </row>
    <row r="169" spans="1:9" ht="36" customHeight="1" thickBot="1" x14ac:dyDescent="0.25">
      <c r="A169" s="39" t="s">
        <v>61</v>
      </c>
      <c r="B169" s="54">
        <v>0.53472222222222221</v>
      </c>
      <c r="C169" s="59">
        <v>0.56944444444444442</v>
      </c>
      <c r="D169" s="66" t="s">
        <v>213</v>
      </c>
      <c r="E169" s="40"/>
      <c r="F169" s="40" t="s">
        <v>128</v>
      </c>
      <c r="G169" s="40" t="s">
        <v>16</v>
      </c>
      <c r="H169" s="63" t="s">
        <v>214</v>
      </c>
      <c r="I169" s="41" t="s">
        <v>128</v>
      </c>
    </row>
    <row r="170" spans="1:9" ht="18.75" thickBot="1" x14ac:dyDescent="0.25"/>
    <row r="171" spans="1:9" x14ac:dyDescent="0.2">
      <c r="A171" s="197" t="s">
        <v>54</v>
      </c>
      <c r="B171" s="198"/>
      <c r="C171" s="199"/>
      <c r="D171" s="203" t="s">
        <v>62</v>
      </c>
      <c r="E171" s="203"/>
      <c r="F171" s="203"/>
      <c r="G171" s="203"/>
      <c r="H171" s="204"/>
      <c r="I171" s="195" t="s">
        <v>141</v>
      </c>
    </row>
    <row r="172" spans="1:9" ht="18.75" thickBot="1" x14ac:dyDescent="0.25">
      <c r="A172" s="200"/>
      <c r="B172" s="201"/>
      <c r="C172" s="202"/>
      <c r="D172" s="205">
        <v>42296</v>
      </c>
      <c r="E172" s="205"/>
      <c r="F172" s="205"/>
      <c r="G172" s="205"/>
      <c r="H172" s="206"/>
      <c r="I172" s="196"/>
    </row>
    <row r="173" spans="1:9" ht="18.75" thickBot="1" x14ac:dyDescent="0.25">
      <c r="A173" s="45"/>
      <c r="B173" s="46" t="s">
        <v>55</v>
      </c>
      <c r="C173" s="56" t="s">
        <v>56</v>
      </c>
      <c r="D173" s="47" t="s">
        <v>48</v>
      </c>
      <c r="E173" s="47" t="s">
        <v>49</v>
      </c>
      <c r="F173" s="47" t="s">
        <v>50</v>
      </c>
      <c r="G173" s="47" t="s">
        <v>51</v>
      </c>
      <c r="H173" s="47" t="s">
        <v>52</v>
      </c>
      <c r="I173" s="48" t="s">
        <v>53</v>
      </c>
    </row>
    <row r="174" spans="1:9" ht="36.950000000000003" customHeight="1" x14ac:dyDescent="0.2">
      <c r="A174" s="42" t="s">
        <v>57</v>
      </c>
      <c r="B174" s="52">
        <v>0.33333333333333331</v>
      </c>
      <c r="C174" s="57">
        <v>0.375</v>
      </c>
      <c r="D174" s="62" t="s">
        <v>150</v>
      </c>
      <c r="E174" s="43" t="s">
        <v>121</v>
      </c>
      <c r="F174" s="43" t="s">
        <v>101</v>
      </c>
      <c r="G174" s="43" t="s">
        <v>29</v>
      </c>
      <c r="H174" s="62" t="s">
        <v>150</v>
      </c>
      <c r="I174" s="44" t="s">
        <v>29</v>
      </c>
    </row>
    <row r="175" spans="1:9" ht="36.950000000000003" customHeight="1" x14ac:dyDescent="0.2">
      <c r="A175" s="35" t="s">
        <v>58</v>
      </c>
      <c r="B175" s="53">
        <v>0.375</v>
      </c>
      <c r="C175" s="58">
        <v>0.41666666666666669</v>
      </c>
      <c r="D175" s="34" t="s">
        <v>24</v>
      </c>
      <c r="E175" s="34" t="s">
        <v>24</v>
      </c>
      <c r="F175" s="34" t="s">
        <v>21</v>
      </c>
      <c r="G175" s="34" t="s">
        <v>29</v>
      </c>
      <c r="H175" s="60" t="s">
        <v>150</v>
      </c>
      <c r="I175" s="38" t="s">
        <v>29</v>
      </c>
    </row>
    <row r="176" spans="1:9" ht="36.950000000000003" customHeight="1" x14ac:dyDescent="0.2">
      <c r="A176" s="35" t="s">
        <v>58</v>
      </c>
      <c r="B176" s="53">
        <v>0.41666666666666669</v>
      </c>
      <c r="C176" s="58">
        <v>0.45833333333333331</v>
      </c>
      <c r="D176" s="34" t="s">
        <v>29</v>
      </c>
      <c r="E176" s="34" t="s">
        <v>16</v>
      </c>
      <c r="F176" s="60" t="s">
        <v>216</v>
      </c>
      <c r="G176" s="34" t="s">
        <v>101</v>
      </c>
      <c r="H176" s="34" t="s">
        <v>101</v>
      </c>
      <c r="I176" s="38" t="s">
        <v>21</v>
      </c>
    </row>
    <row r="177" spans="1:9" ht="36.950000000000003" customHeight="1" x14ac:dyDescent="0.2">
      <c r="A177" s="35" t="s">
        <v>59</v>
      </c>
      <c r="B177" s="53">
        <v>0.45833333333333331</v>
      </c>
      <c r="C177" s="58">
        <v>0.5</v>
      </c>
      <c r="D177" s="34" t="s">
        <v>121</v>
      </c>
      <c r="E177" s="34" t="s">
        <v>29</v>
      </c>
      <c r="F177" s="60" t="s">
        <v>216</v>
      </c>
      <c r="G177" s="34" t="s">
        <v>24</v>
      </c>
      <c r="H177" s="34" t="s">
        <v>16</v>
      </c>
      <c r="I177" s="38" t="s">
        <v>88</v>
      </c>
    </row>
    <row r="178" spans="1:9" ht="36.950000000000003" customHeight="1" x14ac:dyDescent="0.2">
      <c r="A178" s="35" t="s">
        <v>60</v>
      </c>
      <c r="B178" s="53">
        <v>0.5</v>
      </c>
      <c r="C178" s="58">
        <v>0.53472222222222221</v>
      </c>
      <c r="D178" s="34" t="s">
        <v>21</v>
      </c>
      <c r="E178" s="34" t="s">
        <v>17</v>
      </c>
      <c r="F178" s="60" t="s">
        <v>215</v>
      </c>
      <c r="G178" s="34" t="s">
        <v>88</v>
      </c>
      <c r="H178" s="60" t="s">
        <v>215</v>
      </c>
      <c r="I178" s="38"/>
    </row>
    <row r="179" spans="1:9" ht="36.950000000000003" customHeight="1" thickBot="1" x14ac:dyDescent="0.25">
      <c r="A179" s="39" t="s">
        <v>61</v>
      </c>
      <c r="B179" s="54">
        <v>0.53472222222222221</v>
      </c>
      <c r="C179" s="59">
        <v>0.56944444444444442</v>
      </c>
      <c r="D179" s="40" t="s">
        <v>128</v>
      </c>
      <c r="E179" s="40" t="s">
        <v>44</v>
      </c>
      <c r="F179" s="63" t="s">
        <v>215</v>
      </c>
      <c r="G179" s="40" t="s">
        <v>128</v>
      </c>
      <c r="H179" s="63" t="s">
        <v>215</v>
      </c>
      <c r="I179" s="41" t="s">
        <v>128</v>
      </c>
    </row>
    <row r="180" spans="1:9" ht="18.75" thickBot="1" x14ac:dyDescent="0.25"/>
    <row r="181" spans="1:9" x14ac:dyDescent="0.2">
      <c r="A181" s="197" t="s">
        <v>54</v>
      </c>
      <c r="B181" s="198"/>
      <c r="C181" s="199"/>
      <c r="D181" s="203" t="s">
        <v>62</v>
      </c>
      <c r="E181" s="203"/>
      <c r="F181" s="203"/>
      <c r="G181" s="203"/>
      <c r="H181" s="204"/>
      <c r="I181" s="195" t="s">
        <v>142</v>
      </c>
    </row>
    <row r="182" spans="1:9" ht="18.75" thickBot="1" x14ac:dyDescent="0.25">
      <c r="A182" s="200"/>
      <c r="B182" s="201"/>
      <c r="C182" s="202"/>
      <c r="D182" s="205">
        <v>42296</v>
      </c>
      <c r="E182" s="205"/>
      <c r="F182" s="205"/>
      <c r="G182" s="205"/>
      <c r="H182" s="206"/>
      <c r="I182" s="196"/>
    </row>
    <row r="183" spans="1:9" ht="18.75" thickBot="1" x14ac:dyDescent="0.25">
      <c r="A183" s="45"/>
      <c r="B183" s="46" t="s">
        <v>55</v>
      </c>
      <c r="C183" s="56" t="s">
        <v>56</v>
      </c>
      <c r="D183" s="47" t="s">
        <v>48</v>
      </c>
      <c r="E183" s="47" t="s">
        <v>49</v>
      </c>
      <c r="F183" s="47" t="s">
        <v>50</v>
      </c>
      <c r="G183" s="47" t="s">
        <v>51</v>
      </c>
      <c r="H183" s="47" t="s">
        <v>52</v>
      </c>
      <c r="I183" s="48" t="s">
        <v>53</v>
      </c>
    </row>
    <row r="184" spans="1:9" ht="36" customHeight="1" x14ac:dyDescent="0.2">
      <c r="A184" s="42" t="s">
        <v>57</v>
      </c>
      <c r="B184" s="52">
        <v>0.33333333333333331</v>
      </c>
      <c r="C184" s="57">
        <v>0.375</v>
      </c>
      <c r="D184" s="43" t="s">
        <v>101</v>
      </c>
      <c r="E184" s="43" t="s">
        <v>24</v>
      </c>
      <c r="F184" s="62" t="s">
        <v>150</v>
      </c>
      <c r="G184" s="43" t="s">
        <v>88</v>
      </c>
      <c r="H184" s="43" t="s">
        <v>28</v>
      </c>
      <c r="I184" s="64" t="s">
        <v>21</v>
      </c>
    </row>
    <row r="185" spans="1:9" ht="36" customHeight="1" x14ac:dyDescent="0.2">
      <c r="A185" s="35" t="s">
        <v>58</v>
      </c>
      <c r="B185" s="53">
        <v>0.375</v>
      </c>
      <c r="C185" s="58">
        <v>0.41666666666666669</v>
      </c>
      <c r="D185" s="34" t="s">
        <v>21</v>
      </c>
      <c r="E185" s="34" t="s">
        <v>121</v>
      </c>
      <c r="F185" s="60" t="s">
        <v>150</v>
      </c>
      <c r="G185" s="60" t="s">
        <v>157</v>
      </c>
      <c r="H185" s="34" t="s">
        <v>21</v>
      </c>
      <c r="I185" s="61" t="s">
        <v>157</v>
      </c>
    </row>
    <row r="186" spans="1:9" ht="36" customHeight="1" x14ac:dyDescent="0.2">
      <c r="A186" s="35" t="s">
        <v>58</v>
      </c>
      <c r="B186" s="53">
        <v>0.41666666666666669</v>
      </c>
      <c r="C186" s="58">
        <v>0.45833333333333331</v>
      </c>
      <c r="D186" s="34" t="s">
        <v>88</v>
      </c>
      <c r="E186" s="34" t="s">
        <v>29</v>
      </c>
      <c r="F186" s="34" t="s">
        <v>24</v>
      </c>
      <c r="G186" s="60" t="s">
        <v>157</v>
      </c>
      <c r="H186" s="34" t="s">
        <v>24</v>
      </c>
      <c r="I186" s="61" t="s">
        <v>157</v>
      </c>
    </row>
    <row r="187" spans="1:9" ht="36" customHeight="1" x14ac:dyDescent="0.2">
      <c r="A187" s="35" t="s">
        <v>59</v>
      </c>
      <c r="B187" s="53">
        <v>0.45833333333333331</v>
      </c>
      <c r="C187" s="58">
        <v>0.5</v>
      </c>
      <c r="D187" s="34" t="s">
        <v>29</v>
      </c>
      <c r="E187" s="34" t="s">
        <v>21</v>
      </c>
      <c r="F187" s="34" t="s">
        <v>42</v>
      </c>
      <c r="G187" s="60" t="s">
        <v>157</v>
      </c>
      <c r="H187" s="34" t="s">
        <v>101</v>
      </c>
      <c r="I187" s="61" t="s">
        <v>157</v>
      </c>
    </row>
    <row r="188" spans="1:9" ht="36" customHeight="1" x14ac:dyDescent="0.2">
      <c r="A188" s="35" t="s">
        <v>60</v>
      </c>
      <c r="B188" s="53">
        <v>0.5</v>
      </c>
      <c r="C188" s="58">
        <v>0.53472222222222221</v>
      </c>
      <c r="D188" s="34" t="s">
        <v>29</v>
      </c>
      <c r="E188" s="60" t="s">
        <v>216</v>
      </c>
      <c r="F188" s="34" t="s">
        <v>101</v>
      </c>
      <c r="G188" s="34" t="s">
        <v>29</v>
      </c>
      <c r="H188" s="34" t="s">
        <v>29</v>
      </c>
      <c r="I188" s="38"/>
    </row>
    <row r="189" spans="1:9" ht="36" customHeight="1" thickBot="1" x14ac:dyDescent="0.25">
      <c r="A189" s="39" t="s">
        <v>61</v>
      </c>
      <c r="B189" s="54">
        <v>0.53472222222222221</v>
      </c>
      <c r="C189" s="59">
        <v>0.56944444444444442</v>
      </c>
      <c r="D189" s="40" t="s">
        <v>128</v>
      </c>
      <c r="E189" s="63" t="s">
        <v>216</v>
      </c>
      <c r="F189" s="40" t="s">
        <v>28</v>
      </c>
      <c r="G189" s="40" t="s">
        <v>128</v>
      </c>
      <c r="H189" s="40" t="s">
        <v>29</v>
      </c>
      <c r="I189" s="41" t="s">
        <v>128</v>
      </c>
    </row>
    <row r="190" spans="1:9" ht="18.75" thickBot="1" x14ac:dyDescent="0.25"/>
    <row r="191" spans="1:9" x14ac:dyDescent="0.2">
      <c r="A191" s="197" t="s">
        <v>54</v>
      </c>
      <c r="B191" s="198"/>
      <c r="C191" s="199"/>
      <c r="D191" s="203" t="s">
        <v>62</v>
      </c>
      <c r="E191" s="203"/>
      <c r="F191" s="203"/>
      <c r="G191" s="203"/>
      <c r="H191" s="204"/>
      <c r="I191" s="195" t="s">
        <v>143</v>
      </c>
    </row>
    <row r="192" spans="1:9" ht="18.75" thickBot="1" x14ac:dyDescent="0.25">
      <c r="A192" s="200"/>
      <c r="B192" s="201"/>
      <c r="C192" s="202"/>
      <c r="D192" s="205">
        <v>42296</v>
      </c>
      <c r="E192" s="205"/>
      <c r="F192" s="205"/>
      <c r="G192" s="205"/>
      <c r="H192" s="206"/>
      <c r="I192" s="196"/>
    </row>
    <row r="193" spans="1:9" ht="18.75" thickBot="1" x14ac:dyDescent="0.25">
      <c r="A193" s="45"/>
      <c r="B193" s="46" t="s">
        <v>55</v>
      </c>
      <c r="C193" s="56" t="s">
        <v>56</v>
      </c>
      <c r="D193" s="47" t="s">
        <v>48</v>
      </c>
      <c r="E193" s="47" t="s">
        <v>49</v>
      </c>
      <c r="F193" s="47" t="s">
        <v>50</v>
      </c>
      <c r="G193" s="47" t="s">
        <v>51</v>
      </c>
      <c r="H193" s="47" t="s">
        <v>52</v>
      </c>
      <c r="I193" s="48" t="s">
        <v>53</v>
      </c>
    </row>
    <row r="194" spans="1:9" ht="36" customHeight="1" x14ac:dyDescent="0.2">
      <c r="A194" s="42" t="s">
        <v>57</v>
      </c>
      <c r="B194" s="52">
        <v>0.33333333333333331</v>
      </c>
      <c r="C194" s="57">
        <v>0.375</v>
      </c>
      <c r="D194" s="62" t="s">
        <v>152</v>
      </c>
      <c r="E194" s="62" t="s">
        <v>217</v>
      </c>
      <c r="F194" s="43" t="s">
        <v>17</v>
      </c>
      <c r="G194" s="43" t="s">
        <v>28</v>
      </c>
      <c r="H194" s="43" t="s">
        <v>21</v>
      </c>
      <c r="I194" s="44" t="s">
        <v>114</v>
      </c>
    </row>
    <row r="195" spans="1:9" ht="36" customHeight="1" x14ac:dyDescent="0.2">
      <c r="A195" s="35" t="s">
        <v>58</v>
      </c>
      <c r="B195" s="53">
        <v>0.375</v>
      </c>
      <c r="C195" s="58">
        <v>0.41666666666666669</v>
      </c>
      <c r="D195" s="34" t="s">
        <v>16</v>
      </c>
      <c r="E195" s="60" t="s">
        <v>217</v>
      </c>
      <c r="F195" s="34" t="s">
        <v>19</v>
      </c>
      <c r="G195" s="34" t="s">
        <v>103</v>
      </c>
      <c r="H195" s="34" t="s">
        <v>114</v>
      </c>
      <c r="I195" s="38" t="s">
        <v>21</v>
      </c>
    </row>
    <row r="196" spans="1:9" ht="36" customHeight="1" x14ac:dyDescent="0.2">
      <c r="A196" s="35" t="s">
        <v>58</v>
      </c>
      <c r="B196" s="53">
        <v>0.41666666666666669</v>
      </c>
      <c r="C196" s="58">
        <v>0.45833333333333331</v>
      </c>
      <c r="D196" s="34" t="s">
        <v>16</v>
      </c>
      <c r="E196" s="34" t="s">
        <v>19</v>
      </c>
      <c r="F196" s="34" t="s">
        <v>100</v>
      </c>
      <c r="G196" s="34" t="s">
        <v>16</v>
      </c>
      <c r="H196" s="60" t="s">
        <v>157</v>
      </c>
      <c r="I196" s="38" t="s">
        <v>100</v>
      </c>
    </row>
    <row r="197" spans="1:9" ht="36" customHeight="1" x14ac:dyDescent="0.2">
      <c r="A197" s="35" t="s">
        <v>59</v>
      </c>
      <c r="B197" s="53">
        <v>0.45833333333333331</v>
      </c>
      <c r="C197" s="58">
        <v>0.5</v>
      </c>
      <c r="D197" s="34" t="s">
        <v>114</v>
      </c>
      <c r="E197" s="60" t="s">
        <v>157</v>
      </c>
      <c r="F197" s="34" t="s">
        <v>28</v>
      </c>
      <c r="G197" s="34" t="s">
        <v>19</v>
      </c>
      <c r="H197" s="60" t="s">
        <v>157</v>
      </c>
      <c r="I197" s="38" t="s">
        <v>100</v>
      </c>
    </row>
    <row r="198" spans="1:9" ht="36" customHeight="1" x14ac:dyDescent="0.2">
      <c r="A198" s="35" t="s">
        <v>60</v>
      </c>
      <c r="B198" s="53">
        <v>0.5</v>
      </c>
      <c r="C198" s="58">
        <v>0.53472222222222221</v>
      </c>
      <c r="D198" s="34" t="s">
        <v>100</v>
      </c>
      <c r="E198" s="60" t="s">
        <v>157</v>
      </c>
      <c r="F198" s="34" t="s">
        <v>103</v>
      </c>
      <c r="G198" s="34" t="s">
        <v>100</v>
      </c>
      <c r="H198" s="34" t="s">
        <v>19</v>
      </c>
      <c r="I198" s="38"/>
    </row>
    <row r="199" spans="1:9" ht="36" customHeight="1" thickBot="1" x14ac:dyDescent="0.25">
      <c r="A199" s="39" t="s">
        <v>61</v>
      </c>
      <c r="B199" s="54">
        <v>0.53472222222222221</v>
      </c>
      <c r="C199" s="59">
        <v>0.56944444444444442</v>
      </c>
      <c r="D199" s="40" t="s">
        <v>128</v>
      </c>
      <c r="E199" s="63" t="s">
        <v>157</v>
      </c>
      <c r="F199" s="40" t="s">
        <v>21</v>
      </c>
      <c r="G199" s="40" t="s">
        <v>100</v>
      </c>
      <c r="H199" s="40" t="s">
        <v>128</v>
      </c>
      <c r="I199" s="41" t="s">
        <v>128</v>
      </c>
    </row>
    <row r="200" spans="1:9" ht="42" customHeight="1" thickBot="1" x14ac:dyDescent="0.25"/>
    <row r="201" spans="1:9" x14ac:dyDescent="0.2">
      <c r="A201" s="197" t="s">
        <v>54</v>
      </c>
      <c r="B201" s="198"/>
      <c r="C201" s="199"/>
      <c r="D201" s="203" t="s">
        <v>62</v>
      </c>
      <c r="E201" s="203"/>
      <c r="F201" s="203"/>
      <c r="G201" s="203"/>
      <c r="H201" s="204"/>
      <c r="I201" s="195" t="s">
        <v>144</v>
      </c>
    </row>
    <row r="202" spans="1:9" ht="18.75" thickBot="1" x14ac:dyDescent="0.25">
      <c r="A202" s="200"/>
      <c r="B202" s="201"/>
      <c r="C202" s="202"/>
      <c r="D202" s="205">
        <v>42296</v>
      </c>
      <c r="E202" s="205"/>
      <c r="F202" s="205"/>
      <c r="G202" s="205"/>
      <c r="H202" s="206"/>
      <c r="I202" s="196"/>
    </row>
    <row r="203" spans="1:9" ht="18.75" thickBot="1" x14ac:dyDescent="0.25">
      <c r="A203" s="45"/>
      <c r="B203" s="46" t="s">
        <v>55</v>
      </c>
      <c r="C203" s="56" t="s">
        <v>56</v>
      </c>
      <c r="D203" s="47" t="s">
        <v>48</v>
      </c>
      <c r="E203" s="47" t="s">
        <v>49</v>
      </c>
      <c r="F203" s="47" t="s">
        <v>50</v>
      </c>
      <c r="G203" s="47" t="s">
        <v>51</v>
      </c>
      <c r="H203" s="47" t="s">
        <v>52</v>
      </c>
      <c r="I203" s="48" t="s">
        <v>53</v>
      </c>
    </row>
    <row r="204" spans="1:9" ht="36" customHeight="1" x14ac:dyDescent="0.2">
      <c r="A204" s="42" t="s">
        <v>57</v>
      </c>
      <c r="B204" s="52">
        <v>0.33333333333333331</v>
      </c>
      <c r="C204" s="57">
        <v>0.375</v>
      </c>
      <c r="D204" s="43" t="s">
        <v>119</v>
      </c>
      <c r="E204" s="43" t="s">
        <v>90</v>
      </c>
      <c r="F204" s="43" t="s">
        <v>103</v>
      </c>
      <c r="G204" s="62" t="s">
        <v>220</v>
      </c>
      <c r="H204" s="43" t="s">
        <v>74</v>
      </c>
      <c r="I204" s="44" t="s">
        <v>37</v>
      </c>
    </row>
    <row r="205" spans="1:9" ht="36" customHeight="1" x14ac:dyDescent="0.2">
      <c r="A205" s="35" t="s">
        <v>58</v>
      </c>
      <c r="B205" s="53">
        <v>0.375</v>
      </c>
      <c r="C205" s="58">
        <v>0.41666666666666669</v>
      </c>
      <c r="D205" s="34" t="s">
        <v>37</v>
      </c>
      <c r="E205" s="34" t="s">
        <v>112</v>
      </c>
      <c r="F205" s="60" t="s">
        <v>220</v>
      </c>
      <c r="G205" s="34" t="s">
        <v>90</v>
      </c>
      <c r="H205" s="60" t="s">
        <v>74</v>
      </c>
      <c r="I205" s="38" t="s">
        <v>37</v>
      </c>
    </row>
    <row r="206" spans="1:9" ht="36" customHeight="1" x14ac:dyDescent="0.2">
      <c r="A206" s="35" t="s">
        <v>58</v>
      </c>
      <c r="B206" s="53">
        <v>0.41666666666666669</v>
      </c>
      <c r="C206" s="58">
        <v>0.45833333333333331</v>
      </c>
      <c r="D206" s="34" t="s">
        <v>90</v>
      </c>
      <c r="E206" s="60" t="s">
        <v>218</v>
      </c>
      <c r="F206" s="60" t="s">
        <v>220</v>
      </c>
      <c r="G206" s="60" t="s">
        <v>174</v>
      </c>
      <c r="H206" s="60" t="s">
        <v>218</v>
      </c>
      <c r="I206" s="38" t="s">
        <v>107</v>
      </c>
    </row>
    <row r="207" spans="1:9" ht="36" customHeight="1" x14ac:dyDescent="0.2">
      <c r="A207" s="35" t="s">
        <v>59</v>
      </c>
      <c r="B207" s="53">
        <v>0.45833333333333331</v>
      </c>
      <c r="C207" s="58">
        <v>0.5</v>
      </c>
      <c r="D207" s="34" t="s">
        <v>42</v>
      </c>
      <c r="E207" s="60" t="s">
        <v>218</v>
      </c>
      <c r="F207" s="34" t="s">
        <v>119</v>
      </c>
      <c r="G207" s="60" t="s">
        <v>174</v>
      </c>
      <c r="H207" s="34" t="s">
        <v>44</v>
      </c>
      <c r="I207" s="38" t="s">
        <v>74</v>
      </c>
    </row>
    <row r="208" spans="1:9" ht="36" customHeight="1" x14ac:dyDescent="0.2">
      <c r="A208" s="35" t="s">
        <v>60</v>
      </c>
      <c r="B208" s="53">
        <v>0.5</v>
      </c>
      <c r="C208" s="58">
        <v>0.53472222222222221</v>
      </c>
      <c r="D208" s="34" t="s">
        <v>119</v>
      </c>
      <c r="E208" s="34" t="s">
        <v>103</v>
      </c>
      <c r="F208" s="34" t="s">
        <v>119</v>
      </c>
      <c r="G208" s="34" t="s">
        <v>119</v>
      </c>
      <c r="H208" s="34" t="s">
        <v>112</v>
      </c>
      <c r="I208" s="38"/>
    </row>
    <row r="209" spans="1:9" ht="36" customHeight="1" thickBot="1" x14ac:dyDescent="0.25">
      <c r="A209" s="39" t="s">
        <v>61</v>
      </c>
      <c r="B209" s="54">
        <v>0.53472222222222221</v>
      </c>
      <c r="C209" s="59">
        <v>0.56944444444444442</v>
      </c>
      <c r="D209" s="40" t="s">
        <v>37</v>
      </c>
      <c r="E209" s="40"/>
      <c r="F209" s="40" t="s">
        <v>112</v>
      </c>
      <c r="G209" s="40" t="s">
        <v>119</v>
      </c>
      <c r="H209" s="40" t="s">
        <v>128</v>
      </c>
      <c r="I209" s="41" t="s">
        <v>128</v>
      </c>
    </row>
    <row r="210" spans="1:9" ht="18.75" thickBot="1" x14ac:dyDescent="0.25"/>
    <row r="211" spans="1:9" x14ac:dyDescent="0.2">
      <c r="A211" s="197" t="s">
        <v>54</v>
      </c>
      <c r="B211" s="198"/>
      <c r="C211" s="199"/>
      <c r="D211" s="203" t="s">
        <v>62</v>
      </c>
      <c r="E211" s="203"/>
      <c r="F211" s="203"/>
      <c r="G211" s="203"/>
      <c r="H211" s="204"/>
      <c r="I211" s="195" t="s">
        <v>145</v>
      </c>
    </row>
    <row r="212" spans="1:9" ht="18.75" thickBot="1" x14ac:dyDescent="0.25">
      <c r="A212" s="200"/>
      <c r="B212" s="201"/>
      <c r="C212" s="202"/>
      <c r="D212" s="205">
        <v>42296</v>
      </c>
      <c r="E212" s="205"/>
      <c r="F212" s="205"/>
      <c r="G212" s="205"/>
      <c r="H212" s="206"/>
      <c r="I212" s="196"/>
    </row>
    <row r="213" spans="1:9" ht="18.75" thickBot="1" x14ac:dyDescent="0.25">
      <c r="A213" s="45"/>
      <c r="B213" s="46" t="s">
        <v>55</v>
      </c>
      <c r="C213" s="56" t="s">
        <v>56</v>
      </c>
      <c r="D213" s="47" t="s">
        <v>48</v>
      </c>
      <c r="E213" s="47" t="s">
        <v>49</v>
      </c>
      <c r="F213" s="47" t="s">
        <v>50</v>
      </c>
      <c r="G213" s="47" t="s">
        <v>51</v>
      </c>
      <c r="H213" s="47" t="s">
        <v>52</v>
      </c>
      <c r="I213" s="48" t="s">
        <v>53</v>
      </c>
    </row>
    <row r="214" spans="1:9" ht="36" customHeight="1" x14ac:dyDescent="0.2">
      <c r="A214" s="42" t="s">
        <v>57</v>
      </c>
      <c r="B214" s="52">
        <v>0.33333333333333331</v>
      </c>
      <c r="C214" s="57">
        <v>0.375</v>
      </c>
      <c r="D214" s="43" t="s">
        <v>103</v>
      </c>
      <c r="E214" s="62" t="s">
        <v>174</v>
      </c>
      <c r="F214" s="43" t="s">
        <v>119</v>
      </c>
      <c r="G214" s="43" t="s">
        <v>107</v>
      </c>
      <c r="H214" s="43" t="s">
        <v>37</v>
      </c>
      <c r="I214" s="64" t="s">
        <v>163</v>
      </c>
    </row>
    <row r="215" spans="1:9" ht="36" customHeight="1" x14ac:dyDescent="0.2">
      <c r="A215" s="35" t="s">
        <v>58</v>
      </c>
      <c r="B215" s="53">
        <v>0.375</v>
      </c>
      <c r="C215" s="58">
        <v>0.41666666666666669</v>
      </c>
      <c r="D215" s="34" t="s">
        <v>114</v>
      </c>
      <c r="E215" s="60" t="s">
        <v>174</v>
      </c>
      <c r="F215" s="34" t="s">
        <v>119</v>
      </c>
      <c r="G215" s="60" t="s">
        <v>220</v>
      </c>
      <c r="H215" s="34" t="s">
        <v>119</v>
      </c>
      <c r="I215" s="61" t="s">
        <v>163</v>
      </c>
    </row>
    <row r="216" spans="1:9" ht="36" customHeight="1" x14ac:dyDescent="0.2">
      <c r="A216" s="35" t="s">
        <v>58</v>
      </c>
      <c r="B216" s="53">
        <v>0.41666666666666669</v>
      </c>
      <c r="C216" s="58">
        <v>0.45833333333333331</v>
      </c>
      <c r="D216" s="34" t="s">
        <v>119</v>
      </c>
      <c r="E216" s="34" t="s">
        <v>44</v>
      </c>
      <c r="F216" s="34" t="s">
        <v>117</v>
      </c>
      <c r="G216" s="60" t="s">
        <v>220</v>
      </c>
      <c r="H216" s="34" t="s">
        <v>114</v>
      </c>
      <c r="I216" s="38" t="s">
        <v>114</v>
      </c>
    </row>
    <row r="217" spans="1:9" ht="36" customHeight="1" x14ac:dyDescent="0.2">
      <c r="A217" s="35" t="s">
        <v>59</v>
      </c>
      <c r="B217" s="53">
        <v>0.45833333333333331</v>
      </c>
      <c r="C217" s="58">
        <v>0.5</v>
      </c>
      <c r="D217" s="60" t="s">
        <v>218</v>
      </c>
      <c r="E217" s="34" t="s">
        <v>119</v>
      </c>
      <c r="F217" s="34" t="s">
        <v>74</v>
      </c>
      <c r="G217" s="60" t="s">
        <v>37</v>
      </c>
      <c r="H217" s="34" t="s">
        <v>103</v>
      </c>
      <c r="I217" s="38" t="s">
        <v>44</v>
      </c>
    </row>
    <row r="218" spans="1:9" ht="36" customHeight="1" x14ac:dyDescent="0.2">
      <c r="A218" s="35" t="s">
        <v>60</v>
      </c>
      <c r="B218" s="53">
        <v>0.5</v>
      </c>
      <c r="C218" s="58">
        <v>0.53472222222222221</v>
      </c>
      <c r="D218" s="60" t="s">
        <v>218</v>
      </c>
      <c r="E218" s="34" t="s">
        <v>42</v>
      </c>
      <c r="F218" s="34" t="s">
        <v>74</v>
      </c>
      <c r="G218" s="60" t="s">
        <v>74</v>
      </c>
      <c r="H218" s="60" t="s">
        <v>220</v>
      </c>
      <c r="I218" s="38"/>
    </row>
    <row r="219" spans="1:9" ht="36" customHeight="1" thickBot="1" x14ac:dyDescent="0.25">
      <c r="A219" s="39" t="s">
        <v>61</v>
      </c>
      <c r="B219" s="54">
        <v>0.53472222222222221</v>
      </c>
      <c r="C219" s="59">
        <v>0.56944444444444442</v>
      </c>
      <c r="D219" s="40" t="s">
        <v>128</v>
      </c>
      <c r="E219" s="40" t="s">
        <v>119</v>
      </c>
      <c r="F219" s="40"/>
      <c r="G219" s="40" t="s">
        <v>44</v>
      </c>
      <c r="H219" s="40" t="s">
        <v>44</v>
      </c>
      <c r="I219" s="41" t="s">
        <v>128</v>
      </c>
    </row>
    <row r="220" spans="1:9" ht="18.75" thickBot="1" x14ac:dyDescent="0.25"/>
    <row r="221" spans="1:9" x14ac:dyDescent="0.2">
      <c r="A221" s="197" t="s">
        <v>54</v>
      </c>
      <c r="B221" s="198"/>
      <c r="C221" s="199"/>
      <c r="D221" s="203" t="s">
        <v>62</v>
      </c>
      <c r="E221" s="203"/>
      <c r="F221" s="203"/>
      <c r="G221" s="203"/>
      <c r="H221" s="204"/>
      <c r="I221" s="195" t="s">
        <v>146</v>
      </c>
    </row>
    <row r="222" spans="1:9" ht="18.75" thickBot="1" x14ac:dyDescent="0.25">
      <c r="A222" s="200"/>
      <c r="B222" s="201"/>
      <c r="C222" s="202"/>
      <c r="D222" s="205">
        <v>42296</v>
      </c>
      <c r="E222" s="205"/>
      <c r="F222" s="205"/>
      <c r="G222" s="205"/>
      <c r="H222" s="206"/>
      <c r="I222" s="196"/>
    </row>
    <row r="223" spans="1:9" ht="18.75" thickBot="1" x14ac:dyDescent="0.25">
      <c r="A223" s="45"/>
      <c r="B223" s="46" t="s">
        <v>55</v>
      </c>
      <c r="C223" s="56" t="s">
        <v>56</v>
      </c>
      <c r="D223" s="47" t="s">
        <v>48</v>
      </c>
      <c r="E223" s="47" t="s">
        <v>49</v>
      </c>
      <c r="F223" s="47" t="s">
        <v>50</v>
      </c>
      <c r="G223" s="47" t="s">
        <v>51</v>
      </c>
      <c r="H223" s="47" t="s">
        <v>52</v>
      </c>
      <c r="I223" s="48" t="s">
        <v>53</v>
      </c>
    </row>
    <row r="224" spans="1:9" ht="36" customHeight="1" x14ac:dyDescent="0.2">
      <c r="A224" s="42" t="s">
        <v>57</v>
      </c>
      <c r="B224" s="52">
        <v>0.33333333333333331</v>
      </c>
      <c r="C224" s="57">
        <v>0.375</v>
      </c>
      <c r="D224" s="43" t="s">
        <v>88</v>
      </c>
      <c r="E224" s="62" t="s">
        <v>219</v>
      </c>
      <c r="F224" s="43" t="s">
        <v>74</v>
      </c>
      <c r="G224" s="62" t="s">
        <v>168</v>
      </c>
      <c r="H224" s="43" t="s">
        <v>88</v>
      </c>
      <c r="I224" s="44" t="s">
        <v>90</v>
      </c>
    </row>
    <row r="225" spans="1:9" ht="36" customHeight="1" x14ac:dyDescent="0.2">
      <c r="A225" s="35" t="s">
        <v>58</v>
      </c>
      <c r="B225" s="53">
        <v>0.375</v>
      </c>
      <c r="C225" s="58">
        <v>0.41666666666666669</v>
      </c>
      <c r="D225" s="34" t="s">
        <v>23</v>
      </c>
      <c r="E225" s="60" t="s">
        <v>219</v>
      </c>
      <c r="F225" s="34" t="s">
        <v>23</v>
      </c>
      <c r="G225" s="60" t="s">
        <v>168</v>
      </c>
      <c r="H225" s="34" t="s">
        <v>37</v>
      </c>
      <c r="I225" s="38" t="s">
        <v>23</v>
      </c>
    </row>
    <row r="226" spans="1:9" ht="36" customHeight="1" x14ac:dyDescent="0.2">
      <c r="A226" s="35" t="s">
        <v>58</v>
      </c>
      <c r="B226" s="53">
        <v>0.41666666666666669</v>
      </c>
      <c r="C226" s="58">
        <v>0.45833333333333331</v>
      </c>
      <c r="D226" s="34" t="s">
        <v>23</v>
      </c>
      <c r="E226" s="34" t="s">
        <v>23</v>
      </c>
      <c r="F226" s="34" t="s">
        <v>23</v>
      </c>
      <c r="G226" s="34" t="s">
        <v>90</v>
      </c>
      <c r="H226" s="34" t="s">
        <v>90</v>
      </c>
      <c r="I226" s="38" t="s">
        <v>74</v>
      </c>
    </row>
    <row r="227" spans="1:9" ht="36" customHeight="1" x14ac:dyDescent="0.2">
      <c r="A227" s="35" t="s">
        <v>59</v>
      </c>
      <c r="B227" s="53">
        <v>0.45833333333333331</v>
      </c>
      <c r="C227" s="58">
        <v>0.5</v>
      </c>
      <c r="D227" s="34" t="s">
        <v>106</v>
      </c>
      <c r="E227" s="34" t="s">
        <v>74</v>
      </c>
      <c r="F227" s="60" t="s">
        <v>218</v>
      </c>
      <c r="G227" s="34" t="s">
        <v>44</v>
      </c>
      <c r="H227" s="60" t="s">
        <v>220</v>
      </c>
      <c r="I227" s="38" t="s">
        <v>42</v>
      </c>
    </row>
    <row r="228" spans="1:9" ht="36" customHeight="1" x14ac:dyDescent="0.2">
      <c r="A228" s="35" t="s">
        <v>60</v>
      </c>
      <c r="B228" s="53">
        <v>0.5</v>
      </c>
      <c r="C228" s="58">
        <v>0.53472222222222221</v>
      </c>
      <c r="D228" s="34" t="s">
        <v>44</v>
      </c>
      <c r="E228" s="60" t="s">
        <v>220</v>
      </c>
      <c r="F228" s="60" t="s">
        <v>218</v>
      </c>
      <c r="G228" s="34" t="s">
        <v>37</v>
      </c>
      <c r="H228" s="34" t="s">
        <v>44</v>
      </c>
      <c r="I228" s="38"/>
    </row>
    <row r="229" spans="1:9" ht="36" customHeight="1" thickBot="1" x14ac:dyDescent="0.25">
      <c r="A229" s="39" t="s">
        <v>61</v>
      </c>
      <c r="B229" s="54">
        <v>0.53472222222222221</v>
      </c>
      <c r="C229" s="59">
        <v>0.56944444444444442</v>
      </c>
      <c r="D229" s="40" t="s">
        <v>128</v>
      </c>
      <c r="E229" s="63" t="s">
        <v>220</v>
      </c>
      <c r="F229" s="40"/>
      <c r="G229" s="40" t="s">
        <v>37</v>
      </c>
      <c r="H229" s="63" t="s">
        <v>219</v>
      </c>
      <c r="I229" s="41" t="s">
        <v>128</v>
      </c>
    </row>
  </sheetData>
  <mergeCells count="92">
    <mergeCell ref="A1:C2"/>
    <mergeCell ref="D1:H1"/>
    <mergeCell ref="I1:I2"/>
    <mergeCell ref="D2:H2"/>
    <mergeCell ref="A11:C12"/>
    <mergeCell ref="D11:H11"/>
    <mergeCell ref="I11:I12"/>
    <mergeCell ref="D12:H12"/>
    <mergeCell ref="A21:C22"/>
    <mergeCell ref="D21:H21"/>
    <mergeCell ref="D22:H22"/>
    <mergeCell ref="I21:I22"/>
    <mergeCell ref="A31:C32"/>
    <mergeCell ref="D31:H31"/>
    <mergeCell ref="D32:H32"/>
    <mergeCell ref="A41:C42"/>
    <mergeCell ref="D41:H41"/>
    <mergeCell ref="D42:H42"/>
    <mergeCell ref="A51:C52"/>
    <mergeCell ref="D51:H51"/>
    <mergeCell ref="D52:H52"/>
    <mergeCell ref="A61:C62"/>
    <mergeCell ref="D61:H61"/>
    <mergeCell ref="D62:H62"/>
    <mergeCell ref="A71:C72"/>
    <mergeCell ref="D71:H71"/>
    <mergeCell ref="D72:H72"/>
    <mergeCell ref="A81:C82"/>
    <mergeCell ref="D81:H81"/>
    <mergeCell ref="D82:H82"/>
    <mergeCell ref="A91:C92"/>
    <mergeCell ref="D91:H91"/>
    <mergeCell ref="D92:H92"/>
    <mergeCell ref="A101:C102"/>
    <mergeCell ref="D101:H101"/>
    <mergeCell ref="D102:H102"/>
    <mergeCell ref="A111:C112"/>
    <mergeCell ref="D111:H111"/>
    <mergeCell ref="D112:H112"/>
    <mergeCell ref="A121:C122"/>
    <mergeCell ref="D121:H121"/>
    <mergeCell ref="D122:H122"/>
    <mergeCell ref="A131:C132"/>
    <mergeCell ref="D131:H131"/>
    <mergeCell ref="D132:H132"/>
    <mergeCell ref="A141:C142"/>
    <mergeCell ref="D141:H141"/>
    <mergeCell ref="D142:H142"/>
    <mergeCell ref="A151:C152"/>
    <mergeCell ref="D151:H151"/>
    <mergeCell ref="D152:H152"/>
    <mergeCell ref="A161:C162"/>
    <mergeCell ref="D161:H161"/>
    <mergeCell ref="D162:H162"/>
    <mergeCell ref="A171:C172"/>
    <mergeCell ref="D171:H171"/>
    <mergeCell ref="D172:H172"/>
    <mergeCell ref="A181:C182"/>
    <mergeCell ref="D181:H181"/>
    <mergeCell ref="D182:H182"/>
    <mergeCell ref="A191:C192"/>
    <mergeCell ref="D191:H191"/>
    <mergeCell ref="D192:H192"/>
    <mergeCell ref="A201:C202"/>
    <mergeCell ref="D201:H201"/>
    <mergeCell ref="D202:H202"/>
    <mergeCell ref="A211:C212"/>
    <mergeCell ref="D211:H211"/>
    <mergeCell ref="D212:H212"/>
    <mergeCell ref="A221:C222"/>
    <mergeCell ref="D221:H221"/>
    <mergeCell ref="D222:H222"/>
    <mergeCell ref="I141:I142"/>
    <mergeCell ref="I31:I32"/>
    <mergeCell ref="I41:I42"/>
    <mergeCell ref="I51:I52"/>
    <mergeCell ref="I61:I62"/>
    <mergeCell ref="I71:I72"/>
    <mergeCell ref="I81:I82"/>
    <mergeCell ref="I91:I92"/>
    <mergeCell ref="I101:I102"/>
    <mergeCell ref="I111:I112"/>
    <mergeCell ref="I121:I122"/>
    <mergeCell ref="I131:I132"/>
    <mergeCell ref="I211:I212"/>
    <mergeCell ref="I221:I222"/>
    <mergeCell ref="I151:I152"/>
    <mergeCell ref="I161:I162"/>
    <mergeCell ref="I171:I172"/>
    <mergeCell ref="I181:I182"/>
    <mergeCell ref="I191:I192"/>
    <mergeCell ref="I201:I202"/>
  </mergeCells>
  <pageMargins left="0.70866141732283472" right="0.70866141732283472" top="0.74803149606299213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ITIS GALILEI ORARIO LEZIONI</vt:lpstr>
      <vt:lpstr>orario per classi</vt:lpstr>
      <vt:lpstr>'ITIS GALILEI ORARIO LEZIONI'!Area_stampa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Nicola TERLIZZI</dc:creator>
  <cp:lastModifiedBy>docente</cp:lastModifiedBy>
  <cp:lastPrinted>2015-10-24T04:03:02Z</cp:lastPrinted>
  <dcterms:created xsi:type="dcterms:W3CDTF">2007-09-15T13:52:27Z</dcterms:created>
  <dcterms:modified xsi:type="dcterms:W3CDTF">2015-10-24T08:57:41Z</dcterms:modified>
</cp:coreProperties>
</file>